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akura\今年度\13_生徒指導係\14_個別実践研究\Web1.30提出用\２　ツール\"/>
    </mc:Choice>
  </mc:AlternateContent>
  <bookViews>
    <workbookView xWindow="0" yWindow="0" windowWidth="20490" windowHeight="7770" tabRatio="847" firstSheet="2" activeTab="5"/>
  </bookViews>
  <sheets>
    <sheet name="はじめに" sheetId="31" r:id="rId1"/>
    <sheet name="アセスメントシート記入例" sheetId="30" r:id="rId2"/>
    <sheet name="アセスメントシート" sheetId="29" r:id="rId3"/>
    <sheet name="ＰＩＧシート記入例" sheetId="24" r:id="rId4"/>
    <sheet name="PIGシート①(１時目後)" sheetId="25" r:id="rId5"/>
    <sheet name="PIGシート②(２時目後)" sheetId="26" r:id="rId6"/>
  </sheets>
  <definedNames>
    <definedName name="_xlnm.Print_Area" localSheetId="4">'PIGシート①(１時目後)'!$A$1:$Q$49</definedName>
    <definedName name="_xlnm.Print_Area" localSheetId="3">ＰＩＧシート記入例!$A$1:$Q$49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26" l="1"/>
  <c r="B6" i="26"/>
  <c r="B7" i="26"/>
  <c r="B8" i="26"/>
  <c r="B9" i="26"/>
  <c r="B10" i="26"/>
  <c r="B11" i="26"/>
  <c r="B12" i="26"/>
  <c r="B13" i="26"/>
  <c r="B14" i="26"/>
  <c r="B15" i="26"/>
  <c r="B16" i="26"/>
  <c r="B17" i="26"/>
  <c r="B18" i="26"/>
  <c r="B19" i="26"/>
  <c r="B20" i="26"/>
  <c r="B21" i="26"/>
  <c r="B22" i="26"/>
  <c r="B23" i="26"/>
  <c r="B24" i="26"/>
  <c r="B25" i="26"/>
  <c r="B26" i="26"/>
  <c r="B27" i="26"/>
  <c r="B28" i="26"/>
  <c r="B29" i="26"/>
  <c r="B30" i="26"/>
  <c r="B31" i="26"/>
  <c r="B32" i="26"/>
  <c r="B33" i="26"/>
  <c r="B34" i="26"/>
  <c r="B35" i="26"/>
  <c r="B36" i="26"/>
  <c r="B37" i="26"/>
  <c r="B38" i="26"/>
  <c r="B39" i="26"/>
  <c r="B40" i="26"/>
  <c r="B41" i="26"/>
  <c r="B42" i="26"/>
  <c r="B43" i="26"/>
  <c r="B44" i="26"/>
  <c r="B45" i="26"/>
  <c r="B46" i="26"/>
  <c r="B47" i="26"/>
  <c r="B48" i="26"/>
  <c r="B49" i="26"/>
  <c r="B5" i="25"/>
  <c r="B6" i="25"/>
  <c r="B7" i="25"/>
  <c r="B8" i="25"/>
  <c r="B9" i="25"/>
  <c r="B10" i="25"/>
  <c r="B11" i="25"/>
  <c r="B12" i="25"/>
  <c r="B13" i="25"/>
  <c r="B14" i="25"/>
  <c r="B15" i="25"/>
  <c r="B16" i="25"/>
  <c r="B17" i="25"/>
  <c r="B18" i="25"/>
  <c r="B19" i="25"/>
  <c r="B20" i="25"/>
  <c r="B21" i="25"/>
  <c r="B22" i="25"/>
  <c r="B23" i="25"/>
  <c r="B24" i="25"/>
  <c r="B25" i="25"/>
  <c r="B26" i="25"/>
  <c r="B27" i="25"/>
  <c r="B28" i="25"/>
  <c r="B29" i="25"/>
  <c r="B30" i="25"/>
  <c r="B31" i="25"/>
  <c r="B32" i="25"/>
  <c r="B33" i="25"/>
  <c r="B34" i="25"/>
  <c r="B35" i="25"/>
  <c r="B36" i="25"/>
  <c r="B37" i="25"/>
  <c r="B38" i="25"/>
  <c r="B39" i="25"/>
  <c r="B40" i="25"/>
  <c r="B41" i="25"/>
  <c r="B42" i="25"/>
  <c r="B43" i="25"/>
  <c r="B44" i="25"/>
  <c r="B45" i="25"/>
  <c r="B46" i="25"/>
  <c r="B47" i="25"/>
  <c r="B48" i="25"/>
  <c r="B49" i="25"/>
  <c r="B8" i="29"/>
  <c r="B9" i="29"/>
  <c r="B10" i="29"/>
  <c r="B11" i="29"/>
  <c r="B12" i="29"/>
  <c r="B13" i="29"/>
  <c r="B14" i="29"/>
  <c r="B15" i="29"/>
  <c r="B16" i="29"/>
  <c r="B17" i="29"/>
  <c r="B18" i="29"/>
  <c r="B19" i="29"/>
  <c r="B20" i="29"/>
  <c r="B21" i="29"/>
  <c r="B22" i="29"/>
  <c r="B23" i="29"/>
  <c r="B24" i="29"/>
  <c r="B25" i="29"/>
  <c r="B26" i="29"/>
  <c r="B27" i="29"/>
  <c r="B28" i="29"/>
  <c r="B29" i="29"/>
  <c r="B30" i="29"/>
  <c r="B31" i="29"/>
  <c r="B32" i="29"/>
  <c r="B33" i="29"/>
  <c r="B34" i="29"/>
  <c r="B35" i="29"/>
  <c r="B36" i="29"/>
  <c r="B37" i="29"/>
  <c r="B38" i="29"/>
  <c r="B39" i="29"/>
  <c r="B40" i="29"/>
  <c r="B41" i="29"/>
  <c r="B42" i="29"/>
  <c r="B43" i="29"/>
  <c r="B44" i="29"/>
  <c r="B45" i="29"/>
  <c r="B46" i="29"/>
  <c r="B47" i="29"/>
  <c r="B48" i="29"/>
  <c r="B49" i="29"/>
  <c r="B50" i="29"/>
  <c r="B51" i="29"/>
  <c r="B52" i="29"/>
  <c r="O5" i="26" l="1"/>
  <c r="O6" i="26"/>
  <c r="O7" i="26"/>
  <c r="O8" i="26"/>
  <c r="O9" i="26"/>
  <c r="O10" i="26"/>
  <c r="O11" i="26"/>
  <c r="O12" i="26"/>
  <c r="O13" i="26"/>
  <c r="O14" i="26"/>
  <c r="O15" i="26"/>
  <c r="O16" i="26"/>
  <c r="O17" i="26"/>
  <c r="O18" i="26"/>
  <c r="O19" i="26"/>
  <c r="O20" i="26"/>
  <c r="O21" i="26"/>
  <c r="O22" i="26"/>
  <c r="O23" i="26"/>
  <c r="O24" i="26"/>
  <c r="O25" i="26"/>
  <c r="O26" i="26"/>
  <c r="O27" i="26"/>
  <c r="O28" i="26"/>
  <c r="O29" i="26"/>
  <c r="O30" i="26"/>
  <c r="O31" i="26"/>
  <c r="O32" i="26"/>
  <c r="O33" i="26"/>
  <c r="O34" i="26"/>
  <c r="O35" i="26"/>
  <c r="O36" i="26"/>
  <c r="O37" i="26"/>
  <c r="O38" i="26"/>
  <c r="O39" i="26"/>
  <c r="O40" i="26"/>
  <c r="O41" i="26"/>
  <c r="O42" i="26"/>
  <c r="O43" i="26"/>
  <c r="O44" i="26"/>
  <c r="O45" i="26"/>
  <c r="O46" i="26"/>
  <c r="O47" i="26"/>
  <c r="O48" i="26"/>
  <c r="O49" i="26"/>
  <c r="N5" i="26"/>
  <c r="N6" i="26"/>
  <c r="N7" i="26"/>
  <c r="N8" i="26"/>
  <c r="N9" i="26"/>
  <c r="N10" i="26"/>
  <c r="N11" i="26"/>
  <c r="N12" i="26"/>
  <c r="N13" i="26"/>
  <c r="N14" i="26"/>
  <c r="N15" i="26"/>
  <c r="N16" i="26"/>
  <c r="N17" i="26"/>
  <c r="N18" i="26"/>
  <c r="N19" i="26"/>
  <c r="N20" i="26"/>
  <c r="N21" i="26"/>
  <c r="N22" i="26"/>
  <c r="N23" i="26"/>
  <c r="N24" i="26"/>
  <c r="N25" i="26"/>
  <c r="N26" i="26"/>
  <c r="N27" i="26"/>
  <c r="N28" i="26"/>
  <c r="N29" i="26"/>
  <c r="N30" i="26"/>
  <c r="N31" i="26"/>
  <c r="N32" i="26"/>
  <c r="N33" i="26"/>
  <c r="N34" i="26"/>
  <c r="N35" i="26"/>
  <c r="N36" i="26"/>
  <c r="N37" i="26"/>
  <c r="N38" i="26"/>
  <c r="N39" i="26"/>
  <c r="N40" i="26"/>
  <c r="N41" i="26"/>
  <c r="N42" i="26"/>
  <c r="N43" i="26"/>
  <c r="N44" i="26"/>
  <c r="N45" i="26"/>
  <c r="N46" i="26"/>
  <c r="N47" i="26"/>
  <c r="N48" i="26"/>
  <c r="N49" i="26"/>
  <c r="N5" i="25"/>
  <c r="N6" i="25"/>
  <c r="N7" i="25"/>
  <c r="N8" i="25"/>
  <c r="N9" i="25"/>
  <c r="N10" i="25"/>
  <c r="N11" i="25"/>
  <c r="N12" i="25"/>
  <c r="N13" i="25"/>
  <c r="N14" i="25"/>
  <c r="N15" i="25"/>
  <c r="N16" i="25"/>
  <c r="N17" i="25"/>
  <c r="N18" i="25"/>
  <c r="N19" i="25"/>
  <c r="N20" i="25"/>
  <c r="N21" i="25"/>
  <c r="N22" i="25"/>
  <c r="N23" i="25"/>
  <c r="N24" i="25"/>
  <c r="N25" i="25"/>
  <c r="N26" i="25"/>
  <c r="N27" i="25"/>
  <c r="N28" i="25"/>
  <c r="N29" i="25"/>
  <c r="N30" i="25"/>
  <c r="N31" i="25"/>
  <c r="N32" i="25"/>
  <c r="N33" i="25"/>
  <c r="N34" i="25"/>
  <c r="N35" i="25"/>
  <c r="N36" i="25"/>
  <c r="N37" i="25"/>
  <c r="N38" i="25"/>
  <c r="N39" i="25"/>
  <c r="N40" i="25"/>
  <c r="N41" i="25"/>
  <c r="N42" i="25"/>
  <c r="N43" i="25"/>
  <c r="N44" i="25"/>
  <c r="N45" i="25"/>
  <c r="N46" i="25"/>
  <c r="N47" i="25"/>
  <c r="N48" i="25"/>
  <c r="N49" i="25"/>
  <c r="M14" i="30"/>
  <c r="M13" i="30"/>
  <c r="M12" i="30"/>
  <c r="M11" i="30"/>
  <c r="M10" i="30"/>
  <c r="M9" i="30"/>
  <c r="M8" i="30"/>
  <c r="M52" i="29"/>
  <c r="M51" i="29"/>
  <c r="M50" i="29"/>
  <c r="M49" i="29"/>
  <c r="M48" i="29"/>
  <c r="M47" i="29"/>
  <c r="M46" i="29"/>
  <c r="M45" i="29"/>
  <c r="M44" i="29"/>
  <c r="M43" i="29"/>
  <c r="M42" i="29"/>
  <c r="M41" i="29"/>
  <c r="M40" i="29"/>
  <c r="M39" i="29"/>
  <c r="M38" i="29"/>
  <c r="M37" i="29"/>
  <c r="M36" i="29"/>
  <c r="M35" i="29"/>
  <c r="M34" i="29"/>
  <c r="M33" i="29"/>
  <c r="M32" i="29"/>
  <c r="M31" i="29"/>
  <c r="M30" i="29"/>
  <c r="M29" i="29"/>
  <c r="M28" i="29"/>
  <c r="M27" i="29"/>
  <c r="M26" i="29"/>
  <c r="M25" i="29"/>
  <c r="M24" i="29"/>
  <c r="M23" i="29"/>
  <c r="M22" i="29"/>
  <c r="M21" i="29"/>
  <c r="M20" i="29"/>
  <c r="M19" i="29"/>
  <c r="M18" i="29"/>
  <c r="M17" i="29"/>
  <c r="M16" i="29"/>
  <c r="M15" i="29"/>
  <c r="M14" i="29"/>
  <c r="M13" i="29"/>
  <c r="M12" i="29"/>
  <c r="M11" i="29"/>
  <c r="M10" i="29"/>
  <c r="M9" i="29"/>
  <c r="M8" i="29"/>
</calcChain>
</file>

<file path=xl/sharedStrings.xml><?xml version="1.0" encoding="utf-8"?>
<sst xmlns="http://schemas.openxmlformats.org/spreadsheetml/2006/main" count="194" uniqueCount="112">
  <si>
    <t>【取扱注意】</t>
    <rPh sb="1" eb="3">
      <t>トリアツカイ</t>
    </rPh>
    <rPh sb="3" eb="5">
      <t>チュウイ</t>
    </rPh>
    <phoneticPr fontId="2"/>
  </si>
  <si>
    <r>
      <t xml:space="preserve">担任等の観察（　月　日現在）
</t>
    </r>
    <r>
      <rPr>
        <sz val="8"/>
        <color theme="1"/>
        <rFont val="HG丸ｺﾞｼｯｸM-PRO"/>
        <family val="3"/>
        <charset val="128"/>
      </rPr>
      <t>※該当する項目にチェック☑をしてください</t>
    </r>
    <rPh sb="0" eb="2">
      <t>タンニン</t>
    </rPh>
    <rPh sb="2" eb="3">
      <t>トウ</t>
    </rPh>
    <rPh sb="4" eb="6">
      <t>カンサツ</t>
    </rPh>
    <rPh sb="8" eb="9">
      <t>ガツ</t>
    </rPh>
    <rPh sb="10" eb="11">
      <t>ニチ</t>
    </rPh>
    <rPh sb="11" eb="13">
      <t>ゲンザイ</t>
    </rPh>
    <rPh sb="16" eb="18">
      <t>ガイトウ</t>
    </rPh>
    <rPh sb="20" eb="22">
      <t>コウモク</t>
    </rPh>
    <phoneticPr fontId="2"/>
  </si>
  <si>
    <t>　この一週間で、トラブルがあった</t>
    <rPh sb="3" eb="6">
      <t>イッシュウカン</t>
    </rPh>
    <phoneticPr fontId="2"/>
  </si>
  <si>
    <t>　友達との関わりが苦手である</t>
    <rPh sb="1" eb="3">
      <t>トモダチ</t>
    </rPh>
    <rPh sb="5" eb="6">
      <t>カカ</t>
    </rPh>
    <rPh sb="9" eb="11">
      <t>ニガテ</t>
    </rPh>
    <phoneticPr fontId="2"/>
  </si>
  <si>
    <r>
      <t>　友達に対して気遣いができる
　　　　　　　　　　</t>
    </r>
    <r>
      <rPr>
        <sz val="6"/>
        <color theme="1"/>
        <rFont val="HG丸ｺﾞｼｯｸM-PRO"/>
        <family val="3"/>
        <charset val="128"/>
      </rPr>
      <t>（◎か○を付ける）</t>
    </r>
    <rPh sb="1" eb="3">
      <t>トモダチ</t>
    </rPh>
    <rPh sb="4" eb="5">
      <t>タイ</t>
    </rPh>
    <rPh sb="7" eb="9">
      <t>キヅカ</t>
    </rPh>
    <rPh sb="30" eb="31">
      <t>ツ</t>
    </rPh>
    <phoneticPr fontId="2"/>
  </si>
  <si>
    <t>（備 考）</t>
    <rPh sb="1" eb="2">
      <t>ビ</t>
    </rPh>
    <rPh sb="3" eb="4">
      <t>コウ</t>
    </rPh>
    <phoneticPr fontId="2"/>
  </si>
  <si>
    <t>この一週間で、イライラした様子が
見られた</t>
    <rPh sb="2" eb="5">
      <t>イチシュウカン</t>
    </rPh>
    <rPh sb="13" eb="15">
      <t>ヨウス</t>
    </rPh>
    <rPh sb="17" eb="18">
      <t>ミ</t>
    </rPh>
    <phoneticPr fontId="2"/>
  </si>
  <si>
    <t>怒ったときに、暴れたり、人やモノを
傷付けたりする</t>
    <rPh sb="0" eb="1">
      <t>オコ</t>
    </rPh>
    <rPh sb="7" eb="8">
      <t>アバ</t>
    </rPh>
    <rPh sb="12" eb="13">
      <t>ヒト</t>
    </rPh>
    <rPh sb="18" eb="19">
      <t>キズ</t>
    </rPh>
    <rPh sb="19" eb="20">
      <t>ツ</t>
    </rPh>
    <phoneticPr fontId="2"/>
  </si>
  <si>
    <t>氏　　名</t>
    <rPh sb="0" eb="1">
      <t>シ</t>
    </rPh>
    <rPh sb="3" eb="4">
      <t>メイ</t>
    </rPh>
    <phoneticPr fontId="2"/>
  </si>
  <si>
    <t>記入例</t>
    <rPh sb="0" eb="2">
      <t>キニュウ</t>
    </rPh>
    <rPh sb="2" eb="3">
      <t>レイ</t>
    </rPh>
    <phoneticPr fontId="2"/>
  </si>
  <si>
    <t>満足群</t>
    <rPh sb="0" eb="2">
      <t>マンゾク</t>
    </rPh>
    <rPh sb="2" eb="3">
      <t>グン</t>
    </rPh>
    <phoneticPr fontId="2"/>
  </si>
  <si>
    <t>非承認群</t>
    <rPh sb="0" eb="3">
      <t>ヒショウニン</t>
    </rPh>
    <rPh sb="3" eb="4">
      <t>グン</t>
    </rPh>
    <phoneticPr fontId="2"/>
  </si>
  <si>
    <t>振返
①</t>
    <rPh sb="0" eb="1">
      <t>フ</t>
    </rPh>
    <rPh sb="1" eb="2">
      <t>カエ</t>
    </rPh>
    <phoneticPr fontId="2"/>
  </si>
  <si>
    <t>振返
②</t>
    <rPh sb="0" eb="1">
      <t>フ</t>
    </rPh>
    <rPh sb="1" eb="2">
      <t>カエ</t>
    </rPh>
    <phoneticPr fontId="2"/>
  </si>
  <si>
    <t>理由などの
特記事項</t>
    <rPh sb="0" eb="2">
      <t>リユウ</t>
    </rPh>
    <rPh sb="7" eb="9">
      <t>トッキ</t>
    </rPh>
    <rPh sb="9" eb="11">
      <t>ジコウ</t>
    </rPh>
    <phoneticPr fontId="2"/>
  </si>
  <si>
    <t>　学習に進んで参加できた</t>
    <rPh sb="1" eb="3">
      <t>ガクシュウ</t>
    </rPh>
    <rPh sb="4" eb="5">
      <t>スス</t>
    </rPh>
    <rPh sb="7" eb="9">
      <t>サンカ</t>
    </rPh>
    <phoneticPr fontId="2"/>
  </si>
  <si>
    <t>押しつけさん</t>
    <rPh sb="0" eb="1">
      <t>オ</t>
    </rPh>
    <phoneticPr fontId="2"/>
  </si>
  <si>
    <t>　怒りについて知る</t>
    <rPh sb="1" eb="2">
      <t>イカ</t>
    </rPh>
    <rPh sb="7" eb="8">
      <t>シ</t>
    </rPh>
    <phoneticPr fontId="2"/>
  </si>
  <si>
    <t>　トラブル未然防止のスキル</t>
    <rPh sb="5" eb="7">
      <t>ミゼン</t>
    </rPh>
    <rPh sb="7" eb="9">
      <t>ボウシ</t>
    </rPh>
    <phoneticPr fontId="2"/>
  </si>
  <si>
    <t>一方的に自分の考えを押し付ける☑</t>
    <rPh sb="0" eb="3">
      <t>イッポウテキ</t>
    </rPh>
    <rPh sb="4" eb="6">
      <t>ジブン</t>
    </rPh>
    <rPh sb="7" eb="8">
      <t>カンガ</t>
    </rPh>
    <rPh sb="10" eb="11">
      <t>オ</t>
    </rPh>
    <rPh sb="12" eb="13">
      <t>ツ</t>
    </rPh>
    <phoneticPr fontId="2"/>
  </si>
  <si>
    <t>自分の意見がうまく言えない☑</t>
    <rPh sb="0" eb="2">
      <t>ジブン</t>
    </rPh>
    <rPh sb="3" eb="5">
      <t>イケン</t>
    </rPh>
    <rPh sb="9" eb="10">
      <t>イ</t>
    </rPh>
    <phoneticPr fontId="2"/>
  </si>
  <si>
    <t>相手のことを考えて発言できる
（◎か〇）</t>
    <rPh sb="0" eb="2">
      <t>アイテ</t>
    </rPh>
    <rPh sb="6" eb="7">
      <t>カンガ</t>
    </rPh>
    <rPh sb="9" eb="11">
      <t>ハツゲン</t>
    </rPh>
    <phoneticPr fontId="2"/>
  </si>
  <si>
    <t>〇〇　〇〇</t>
    <phoneticPr fontId="2"/>
  </si>
  <si>
    <t>◎</t>
    <phoneticPr fontId="2"/>
  </si>
  <si>
    <t>C</t>
  </si>
  <si>
    <t>D</t>
  </si>
  <si>
    <t>ほかの人ともしてみたい</t>
    <rPh sb="3" eb="4">
      <t>ヒト</t>
    </rPh>
    <phoneticPr fontId="2"/>
  </si>
  <si>
    <t>A</t>
  </si>
  <si>
    <t>B</t>
  </si>
  <si>
    <t>私語が多く集中しない</t>
    <rPh sb="0" eb="2">
      <t>シゴ</t>
    </rPh>
    <rPh sb="3" eb="4">
      <t>オオ</t>
    </rPh>
    <rPh sb="5" eb="7">
      <t>シュウチュウ</t>
    </rPh>
    <phoneticPr fontId="2"/>
  </si>
  <si>
    <t>事前説明が必要</t>
    <rPh sb="0" eb="2">
      <t>ジゼン</t>
    </rPh>
    <rPh sb="2" eb="4">
      <t>セツメイ</t>
    </rPh>
    <rPh sb="5" eb="7">
      <t>ヒツヨウ</t>
    </rPh>
    <phoneticPr fontId="2"/>
  </si>
  <si>
    <t>　活動した相手をもっと知りたいと思う</t>
    <rPh sb="16" eb="17">
      <t>オモ</t>
    </rPh>
    <phoneticPr fontId="2"/>
  </si>
  <si>
    <t>　「トラブルについてのアンケート(声掛けの意識)」で
　「１」が多い☑</t>
    <rPh sb="17" eb="19">
      <t>コエカ</t>
    </rPh>
    <rPh sb="21" eb="23">
      <t>イシキ</t>
    </rPh>
    <rPh sb="32" eb="33">
      <t>オオ</t>
    </rPh>
    <phoneticPr fontId="2"/>
  </si>
  <si>
    <t>　相手のことを考えて発言できる
　（◎か〇）</t>
    <rPh sb="1" eb="3">
      <t>アイテ</t>
    </rPh>
    <rPh sb="7" eb="8">
      <t>カンガ</t>
    </rPh>
    <rPh sb="10" eb="12">
      <t>ハツゲン</t>
    </rPh>
    <phoneticPr fontId="2"/>
  </si>
  <si>
    <t>　トラブル解決のスキル</t>
    <rPh sb="5" eb="7">
      <t>カイケツ</t>
    </rPh>
    <phoneticPr fontId="2"/>
  </si>
  <si>
    <t>No.</t>
    <phoneticPr fontId="2"/>
  </si>
  <si>
    <t>○○　○○</t>
    <phoneticPr fontId="2"/>
  </si>
  <si>
    <t>「がばいシート」より（　月　日実施）</t>
    <rPh sb="12" eb="13">
      <t>ガツ</t>
    </rPh>
    <rPh sb="14" eb="15">
      <t>ニチ</t>
    </rPh>
    <rPh sb="15" eb="17">
      <t>ジッシ</t>
    </rPh>
    <phoneticPr fontId="2"/>
  </si>
  <si>
    <t>学級は、明るくて楽しい雰囲気</t>
    <rPh sb="0" eb="2">
      <t>ガッキュウ</t>
    </rPh>
    <rPh sb="4" eb="5">
      <t>アカ</t>
    </rPh>
    <rPh sb="8" eb="9">
      <t>タノ</t>
    </rPh>
    <rPh sb="11" eb="14">
      <t>フンイキ</t>
    </rPh>
    <phoneticPr fontId="2"/>
  </si>
  <si>
    <t>だれとでも話しやすい雰囲気</t>
    <rPh sb="5" eb="6">
      <t>ハナ</t>
    </rPh>
    <rPh sb="10" eb="13">
      <t>フンイキ</t>
    </rPh>
    <phoneticPr fontId="2"/>
  </si>
  <si>
    <t>合計得点（２０点以下にチェック）</t>
    <rPh sb="0" eb="2">
      <t>ゴウケイ</t>
    </rPh>
    <rPh sb="2" eb="4">
      <t>トクテン</t>
    </rPh>
    <phoneticPr fontId="2"/>
  </si>
  <si>
    <t>✓</t>
  </si>
  <si>
    <t>部活でトラブル</t>
    <rPh sb="0" eb="2">
      <t>ブカツ</t>
    </rPh>
    <phoneticPr fontId="2"/>
  </si>
  <si>
    <t>野球部キャプテン</t>
    <rPh sb="0" eb="3">
      <t>ヤキュウブ</t>
    </rPh>
    <phoneticPr fontId="2"/>
  </si>
  <si>
    <t>　部活動でトラブルの場面があった☑</t>
    <rPh sb="1" eb="4">
      <t>ブカツドウ</t>
    </rPh>
    <rPh sb="10" eb="12">
      <t>バメン</t>
    </rPh>
    <phoneticPr fontId="2"/>
  </si>
  <si>
    <r>
      <rPr>
        <b/>
        <sz val="16"/>
        <color theme="1"/>
        <rFont val="HG丸ｺﾞｼｯｸM-PRO"/>
        <family val="3"/>
        <charset val="128"/>
      </rPr>
      <t>PIGシート①</t>
    </r>
    <r>
      <rPr>
        <b/>
        <sz val="18"/>
        <color theme="1"/>
        <rFont val="HG丸ｺﾞｼｯｸM-PRO"/>
        <family val="3"/>
        <charset val="128"/>
      </rPr>
      <t xml:space="preserve">
</t>
    </r>
    <r>
      <rPr>
        <b/>
        <sz val="12"/>
        <color theme="1"/>
        <rFont val="HG丸ｺﾞｼｯｸM-PRO"/>
        <family val="3"/>
        <charset val="128"/>
      </rPr>
      <t>(高等学校)</t>
    </r>
    <rPh sb="9" eb="11">
      <t>コウトウ</t>
    </rPh>
    <rPh sb="11" eb="13">
      <t>ガッコウ</t>
    </rPh>
    <phoneticPr fontId="2"/>
  </si>
  <si>
    <t>　活動した相手をもっと知りたいと思う</t>
    <rPh sb="1" eb="3">
      <t>カツドウ</t>
    </rPh>
    <rPh sb="16" eb="17">
      <t>オモ</t>
    </rPh>
    <phoneticPr fontId="2"/>
  </si>
  <si>
    <t>中学校が同じで知っていた</t>
    <rPh sb="0" eb="3">
      <t>チュウガッコウ</t>
    </rPh>
    <rPh sb="4" eb="5">
      <t>オナ</t>
    </rPh>
    <rPh sb="7" eb="8">
      <t>シ</t>
    </rPh>
    <phoneticPr fontId="2"/>
  </si>
  <si>
    <t>もじもじさん</t>
    <phoneticPr fontId="2"/>
  </si>
  <si>
    <r>
      <rPr>
        <b/>
        <sz val="16"/>
        <color theme="1"/>
        <rFont val="HG丸ｺﾞｼｯｸM-PRO"/>
        <family val="3"/>
        <charset val="128"/>
      </rPr>
      <t>PIGシート②</t>
    </r>
    <r>
      <rPr>
        <b/>
        <sz val="18"/>
        <color theme="1"/>
        <rFont val="HG丸ｺﾞｼｯｸM-PRO"/>
        <family val="3"/>
        <charset val="128"/>
      </rPr>
      <t xml:space="preserve">
</t>
    </r>
    <r>
      <rPr>
        <b/>
        <sz val="12"/>
        <color theme="1"/>
        <rFont val="HG丸ｺﾞｼｯｸM-PRO"/>
        <family val="3"/>
        <charset val="128"/>
      </rPr>
      <t>(高等学校)</t>
    </r>
    <rPh sb="9" eb="11">
      <t>コウトウ</t>
    </rPh>
    <rPh sb="11" eb="13">
      <t>ガッコウ</t>
    </rPh>
    <phoneticPr fontId="2"/>
  </si>
  <si>
    <t>もじもじさん</t>
    <phoneticPr fontId="2"/>
  </si>
  <si>
    <t>さわやかさん</t>
    <phoneticPr fontId="2"/>
  </si>
  <si>
    <t>〇〇　〇〇</t>
    <phoneticPr fontId="2"/>
  </si>
  <si>
    <t>◎</t>
    <phoneticPr fontId="2"/>
  </si>
  <si>
    <t>✓</t>
    <phoneticPr fontId="2"/>
  </si>
  <si>
    <t>✓</t>
    <phoneticPr fontId="2"/>
  </si>
  <si>
    <t>〇〇さんとは×</t>
    <phoneticPr fontId="2"/>
  </si>
  <si>
    <t>B</t>
    <phoneticPr fontId="2"/>
  </si>
  <si>
    <t>〇</t>
    <phoneticPr fontId="2"/>
  </si>
  <si>
    <t>グルーピングのための
アセスメントシート
（高等学校）</t>
    <rPh sb="22" eb="24">
      <t>コウトウ</t>
    </rPh>
    <rPh sb="24" eb="26">
      <t>ガッコウ</t>
    </rPh>
    <phoneticPr fontId="2"/>
  </si>
  <si>
    <t>　音の聞き取りに苦手さがある</t>
    <rPh sb="1" eb="2">
      <t>オト</t>
    </rPh>
    <rPh sb="3" eb="4">
      <t>キ</t>
    </rPh>
    <rPh sb="5" eb="6">
      <t>ト</t>
    </rPh>
    <rPh sb="8" eb="10">
      <t>ニガテ</t>
    </rPh>
    <phoneticPr fontId="2"/>
  </si>
  <si>
    <t>些細なことで、怒りやすいタイプである</t>
    <rPh sb="0" eb="2">
      <t>ササイ</t>
    </rPh>
    <rPh sb="7" eb="8">
      <t>イカ</t>
    </rPh>
    <phoneticPr fontId="2"/>
  </si>
  <si>
    <t>記入例</t>
  </si>
  <si>
    <t>No.</t>
    <phoneticPr fontId="2"/>
  </si>
  <si>
    <t>グルーピング</t>
    <phoneticPr fontId="2"/>
  </si>
  <si>
    <t>「怒り」について知る</t>
    <rPh sb="1" eb="2">
      <t>イカ</t>
    </rPh>
    <rPh sb="8" eb="9">
      <t>シ</t>
    </rPh>
    <phoneticPr fontId="2"/>
  </si>
  <si>
    <t>仲間に入れてくれる友達がいる</t>
    <phoneticPr fontId="2"/>
  </si>
  <si>
    <t>困っているときに助けてくれる友達が
いる</t>
    <phoneticPr fontId="2"/>
  </si>
  <si>
    <t>秘密や約束を守ってくれる</t>
    <phoneticPr fontId="2"/>
  </si>
  <si>
    <t>ルールが守られ、みんなが気持ちよく
過ごせている</t>
    <phoneticPr fontId="2"/>
  </si>
  <si>
    <t>だれかが悲しむような言動はない</t>
    <phoneticPr fontId="2"/>
  </si>
  <si>
    <t>問題があったとき、みんなで考え
解決しようとしている</t>
    <phoneticPr fontId="2"/>
  </si>
  <si>
    <t>グルーピング</t>
    <phoneticPr fontId="2"/>
  </si>
  <si>
    <t>仲間に入れてくれる友達がいる</t>
    <phoneticPr fontId="2"/>
  </si>
  <si>
    <t>困っているときに助けてくれる友達が
いる</t>
    <phoneticPr fontId="2"/>
  </si>
  <si>
    <t>秘密や約束を守ってくれる</t>
    <phoneticPr fontId="2"/>
  </si>
  <si>
    <t>ルールが守られ、みんなが気持ちよく
過ごせている</t>
    <phoneticPr fontId="2"/>
  </si>
  <si>
    <t>だれかが悲しむような言動はない</t>
    <phoneticPr fontId="2"/>
  </si>
  <si>
    <t>問題があったとき、みんなで考え
解決しようとしている</t>
    <phoneticPr fontId="2"/>
  </si>
  <si>
    <t>No.</t>
    <phoneticPr fontId="2"/>
  </si>
  <si>
    <t>○○　○○</t>
    <phoneticPr fontId="2"/>
  </si>
  <si>
    <t>◎</t>
    <phoneticPr fontId="2"/>
  </si>
  <si>
    <t>A</t>
    <phoneticPr fontId="2"/>
  </si>
  <si>
    <t>○○　○○</t>
    <phoneticPr fontId="2"/>
  </si>
  <si>
    <t>✓</t>
    <phoneticPr fontId="2"/>
  </si>
  <si>
    <t>D</t>
    <phoneticPr fontId="2"/>
  </si>
  <si>
    <t>✓</t>
    <phoneticPr fontId="2"/>
  </si>
  <si>
    <t>○○さんとは×</t>
    <phoneticPr fontId="2"/>
  </si>
  <si>
    <t>B</t>
    <phoneticPr fontId="2"/>
  </si>
  <si>
    <t>A</t>
    <phoneticPr fontId="2"/>
  </si>
  <si>
    <t>C</t>
    <phoneticPr fontId="2"/>
  </si>
  <si>
    <t>○</t>
    <phoneticPr fontId="2"/>
  </si>
  <si>
    <t>C</t>
    <phoneticPr fontId="2"/>
  </si>
  <si>
    <t>友達との関係</t>
    <rPh sb="0" eb="2">
      <t>トモダチ</t>
    </rPh>
    <rPh sb="4" eb="6">
      <t>カンケイ</t>
    </rPh>
    <phoneticPr fontId="2"/>
  </si>
  <si>
    <t>学級の雰囲気</t>
    <rPh sb="0" eb="2">
      <t>ガッキュウ</t>
    </rPh>
    <rPh sb="3" eb="6">
      <t>フンイキ</t>
    </rPh>
    <phoneticPr fontId="2"/>
  </si>
  <si>
    <t>何でも話せて分かってくれる友達が
いる</t>
    <phoneticPr fontId="2"/>
  </si>
  <si>
    <t>悪口や暴力、無視などで傷付けられる
ことはない</t>
    <rPh sb="12" eb="13">
      <t>ツ</t>
    </rPh>
    <phoneticPr fontId="2"/>
  </si>
  <si>
    <t>「怒り」について
知る</t>
    <rPh sb="1" eb="2">
      <t>イカ</t>
    </rPh>
    <rPh sb="9" eb="10">
      <t>シ</t>
    </rPh>
    <phoneticPr fontId="2"/>
  </si>
  <si>
    <t>担任等の観察
[実施日   /   ]</t>
    <rPh sb="0" eb="2">
      <t>タンニン</t>
    </rPh>
    <rPh sb="2" eb="3">
      <t>トウ</t>
    </rPh>
    <rPh sb="4" eb="6">
      <t>カンサツ</t>
    </rPh>
    <phoneticPr fontId="2"/>
  </si>
  <si>
    <t>グルーピング</t>
    <phoneticPr fontId="2"/>
  </si>
  <si>
    <t>【取扱注意】</t>
    <rPh sb="1" eb="3">
      <t>トリアツカイ</t>
    </rPh>
    <rPh sb="3" eb="5">
      <t>チュウイ</t>
    </rPh>
    <phoneticPr fontId="2"/>
  </si>
  <si>
    <t>グループ活動
アンケート
[実施日   /   ]</t>
    <rPh sb="4" eb="6">
      <t>カツドウ</t>
    </rPh>
    <rPh sb="14" eb="17">
      <t>ジッシビ</t>
    </rPh>
    <phoneticPr fontId="2"/>
  </si>
  <si>
    <t>　※グルーピングに関しての担任の見取りを　　　　
　 記入する
　〈例〉
　　　要支援群（「QーU」アンケート)、
　　　不登校傾向、〇〇さんとは×、
　　　事前説明が必要、◇◇部に在籍　　など　　</t>
    <phoneticPr fontId="2"/>
  </si>
  <si>
    <t>※グルーピングに関しての担任の見取りを記入する
 〈例〉要支援群（「QーU」アンケート)、
　　　　不登校傾向、〇〇さんとは×、
　　　　事前説明が必要、◇◇部に在籍　　など</t>
    <phoneticPr fontId="2"/>
  </si>
  <si>
    <t>※グルーピングに関しての担任の見取りを記入する
 〈例〉要支援群（「QーU」アンケート)、
　　　　不登校傾向、〇〇さんとは×、
　　　　事前説明が必要、◇◇部に在籍　　など　</t>
    <phoneticPr fontId="2"/>
  </si>
  <si>
    <t>※グルーピングに関しての担任の見取りを記入する
 〈例〉要支援群（「QーU」アンケート)、
　　　　不登校傾向、〇〇さんとは×、
　　　　事前説明が必要、◇◇部に在籍　　など</t>
    <phoneticPr fontId="2"/>
  </si>
  <si>
    <t>　※グルーピングに関しての担任の見取りを　　　　
　 記入する
　〈例〉
　　　要支援群（「QーU」アンケート)、
　　　不登校傾向、〇〇さんとは×、
　　　事前説明が必要、◇◇部に在籍　　など　　</t>
    <phoneticPr fontId="2"/>
  </si>
  <si>
    <t>※普段、関わりが少ない
　生徒同士を組み合わせる</t>
    <phoneticPr fontId="2"/>
  </si>
  <si>
    <t>　活動した相手との距離が縮まったと思う</t>
    <rPh sb="1" eb="3">
      <t>カツドウ</t>
    </rPh>
    <phoneticPr fontId="2"/>
  </si>
  <si>
    <t>　活動した相手とまた一緒に活動したい</t>
    <rPh sb="1" eb="3">
      <t>カツドウ</t>
    </rPh>
    <rPh sb="5" eb="7">
      <t>アイテ</t>
    </rPh>
    <rPh sb="10" eb="12">
      <t>イッショ</t>
    </rPh>
    <rPh sb="13" eb="15">
      <t>カツドウ</t>
    </rPh>
    <phoneticPr fontId="2"/>
  </si>
  <si>
    <t>次回の活動に配慮を要する生徒☑</t>
    <rPh sb="0" eb="2">
      <t>ジカイ</t>
    </rPh>
    <rPh sb="3" eb="5">
      <t>カツドウ</t>
    </rPh>
    <rPh sb="6" eb="8">
      <t>ハイリョ</t>
    </rPh>
    <rPh sb="9" eb="10">
      <t>ヨウ</t>
    </rPh>
    <rPh sb="12" eb="14">
      <t>セイト</t>
    </rPh>
    <phoneticPr fontId="2"/>
  </si>
  <si>
    <t>　活動した相手との距離が縮まったと思う</t>
    <rPh sb="1" eb="3">
      <t>カツドウ</t>
    </rPh>
    <rPh sb="5" eb="7">
      <t>アイテ</t>
    </rPh>
    <rPh sb="17" eb="18">
      <t>オモ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</si>
</sst>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ＭＳ Ｐゴシック"/>
      <family val="2"/>
      <charset val="128"/>
      <scheme val="minor"/>
    </font>
    <font>
      <sz val="8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6"/>
      <color theme="1"/>
      <name val="HGS創英角ｺﾞｼｯｸUB"/>
      <family val="3"/>
      <charset val="128"/>
    </font>
    <font>
      <sz val="12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7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99FF"/>
        <bgColor indexed="64"/>
      </patternFill>
    </fill>
  </fills>
  <borders count="1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thin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tted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dotted">
        <color indexed="64"/>
      </left>
      <right/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/>
      <bottom style="hair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medium">
        <color indexed="64"/>
      </right>
      <top style="hair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hair">
        <color indexed="64"/>
      </right>
      <top style="thin">
        <color indexed="64"/>
      </top>
      <bottom/>
      <diagonal/>
    </border>
    <border>
      <left style="dotted">
        <color indexed="64"/>
      </left>
      <right style="hair">
        <color indexed="64"/>
      </right>
      <top/>
      <bottom/>
      <diagonal/>
    </border>
    <border>
      <left style="dotted">
        <color indexed="64"/>
      </left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9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1" fillId="0" borderId="30" xfId="0" applyFont="1" applyBorder="1" applyAlignment="1">
      <alignment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0" xfId="0" applyFont="1" applyAlignment="1">
      <alignment vertical="top" textRotation="255" wrapText="1"/>
    </xf>
    <xf numFmtId="0" fontId="1" fillId="0" borderId="40" xfId="0" applyFont="1" applyBorder="1" applyAlignment="1">
      <alignment horizontal="center" vertical="center"/>
    </xf>
    <xf numFmtId="0" fontId="3" fillId="0" borderId="28" xfId="0" applyFont="1" applyBorder="1">
      <alignment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3" fillId="0" borderId="49" xfId="0" applyFont="1" applyBorder="1">
      <alignment vertical="center"/>
    </xf>
    <xf numFmtId="0" fontId="3" fillId="0" borderId="50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8" fillId="0" borderId="53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3" fillId="0" borderId="60" xfId="0" applyFont="1" applyBorder="1">
      <alignment vertical="center"/>
    </xf>
    <xf numFmtId="0" fontId="3" fillId="0" borderId="61" xfId="0" applyFont="1" applyFill="1" applyBorder="1" applyAlignment="1">
      <alignment horizontal="center" vertical="center"/>
    </xf>
    <xf numFmtId="0" fontId="3" fillId="0" borderId="66" xfId="0" applyFont="1" applyFill="1" applyBorder="1" applyAlignment="1">
      <alignment horizontal="center" vertical="center"/>
    </xf>
    <xf numFmtId="0" fontId="3" fillId="0" borderId="50" xfId="0" applyFont="1" applyFill="1" applyBorder="1">
      <alignment vertical="center"/>
    </xf>
    <xf numFmtId="0" fontId="3" fillId="0" borderId="51" xfId="0" applyFont="1" applyFill="1" applyBorder="1">
      <alignment vertical="center"/>
    </xf>
    <xf numFmtId="0" fontId="3" fillId="0" borderId="52" xfId="0" applyFont="1" applyFill="1" applyBorder="1">
      <alignment vertical="center"/>
    </xf>
    <xf numFmtId="0" fontId="3" fillId="0" borderId="53" xfId="0" applyFont="1" applyFill="1" applyBorder="1">
      <alignment vertical="center"/>
    </xf>
    <xf numFmtId="0" fontId="1" fillId="0" borderId="68" xfId="0" applyFont="1" applyBorder="1" applyAlignment="1">
      <alignment horizontal="center" vertical="center"/>
    </xf>
    <xf numFmtId="0" fontId="3" fillId="0" borderId="34" xfId="0" applyFont="1" applyBorder="1">
      <alignment vertical="center"/>
    </xf>
    <xf numFmtId="0" fontId="3" fillId="0" borderId="37" xfId="0" applyFont="1" applyFill="1" applyBorder="1">
      <alignment vertical="center"/>
    </xf>
    <xf numFmtId="0" fontId="3" fillId="0" borderId="33" xfId="0" applyFont="1" applyFill="1" applyBorder="1">
      <alignment vertical="center"/>
    </xf>
    <xf numFmtId="0" fontId="3" fillId="0" borderId="69" xfId="0" applyFont="1" applyFill="1" applyBorder="1">
      <alignment vertical="center"/>
    </xf>
    <xf numFmtId="0" fontId="3" fillId="0" borderId="70" xfId="0" applyFont="1" applyFill="1" applyBorder="1">
      <alignment vertical="center"/>
    </xf>
    <xf numFmtId="0" fontId="3" fillId="0" borderId="52" xfId="0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/>
    </xf>
    <xf numFmtId="0" fontId="3" fillId="0" borderId="55" xfId="0" applyFont="1" applyFill="1" applyBorder="1">
      <alignment vertical="center"/>
    </xf>
    <xf numFmtId="0" fontId="3" fillId="0" borderId="56" xfId="0" applyFont="1" applyFill="1" applyBorder="1">
      <alignment vertical="center"/>
    </xf>
    <xf numFmtId="0" fontId="3" fillId="0" borderId="49" xfId="0" applyFont="1" applyFill="1" applyBorder="1">
      <alignment vertical="center"/>
    </xf>
    <xf numFmtId="0" fontId="3" fillId="0" borderId="62" xfId="0" applyFont="1" applyFill="1" applyBorder="1">
      <alignment vertical="center"/>
    </xf>
    <xf numFmtId="0" fontId="3" fillId="0" borderId="65" xfId="0" applyFont="1" applyFill="1" applyBorder="1">
      <alignment vertical="center"/>
    </xf>
    <xf numFmtId="0" fontId="3" fillId="0" borderId="60" xfId="0" applyFont="1" applyFill="1" applyBorder="1">
      <alignment vertical="center"/>
    </xf>
    <xf numFmtId="0" fontId="1" fillId="0" borderId="7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Fill="1" applyBorder="1">
      <alignment vertical="center"/>
    </xf>
    <xf numFmtId="0" fontId="3" fillId="0" borderId="8" xfId="0" applyFont="1" applyFill="1" applyBorder="1" applyAlignment="1">
      <alignment horizontal="center" vertical="center"/>
    </xf>
    <xf numFmtId="0" fontId="1" fillId="0" borderId="80" xfId="0" applyFont="1" applyBorder="1" applyAlignment="1">
      <alignment horizontal="center" vertical="center"/>
    </xf>
    <xf numFmtId="0" fontId="3" fillId="0" borderId="81" xfId="0" applyFont="1" applyBorder="1">
      <alignment vertical="center"/>
    </xf>
    <xf numFmtId="0" fontId="3" fillId="0" borderId="82" xfId="0" applyFont="1" applyFill="1" applyBorder="1">
      <alignment vertical="center"/>
    </xf>
    <xf numFmtId="0" fontId="3" fillId="0" borderId="83" xfId="0" applyFont="1" applyFill="1" applyBorder="1">
      <alignment vertical="center"/>
    </xf>
    <xf numFmtId="0" fontId="3" fillId="0" borderId="84" xfId="0" applyFont="1" applyFill="1" applyBorder="1">
      <alignment vertical="center"/>
    </xf>
    <xf numFmtId="0" fontId="3" fillId="0" borderId="85" xfId="0" applyFont="1" applyFill="1" applyBorder="1">
      <alignment vertical="center"/>
    </xf>
    <xf numFmtId="0" fontId="3" fillId="0" borderId="86" xfId="0" applyFont="1" applyFill="1" applyBorder="1">
      <alignment vertical="center"/>
    </xf>
    <xf numFmtId="0" fontId="3" fillId="0" borderId="87" xfId="0" applyFont="1" applyFill="1" applyBorder="1">
      <alignment vertical="center"/>
    </xf>
    <xf numFmtId="0" fontId="3" fillId="0" borderId="88" xfId="0" applyFont="1" applyFill="1" applyBorder="1">
      <alignment vertical="center"/>
    </xf>
    <xf numFmtId="0" fontId="3" fillId="0" borderId="81" xfId="0" applyFont="1" applyFill="1" applyBorder="1">
      <alignment vertical="center"/>
    </xf>
    <xf numFmtId="0" fontId="3" fillId="0" borderId="54" xfId="0" applyFont="1" applyFill="1" applyBorder="1">
      <alignment vertical="center"/>
    </xf>
    <xf numFmtId="0" fontId="3" fillId="0" borderId="38" xfId="0" applyFont="1" applyFill="1" applyBorder="1">
      <alignment vertical="center"/>
    </xf>
    <xf numFmtId="0" fontId="3" fillId="0" borderId="35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3" fillId="0" borderId="34" xfId="0" applyFont="1" applyFill="1" applyBorder="1">
      <alignment vertical="center"/>
    </xf>
    <xf numFmtId="0" fontId="3" fillId="3" borderId="50" xfId="0" applyFont="1" applyFill="1" applyBorder="1" applyAlignment="1">
      <alignment horizontal="center" vertical="center"/>
    </xf>
    <xf numFmtId="0" fontId="3" fillId="3" borderId="49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3" fillId="0" borderId="93" xfId="0" applyFont="1" applyFill="1" applyBorder="1" applyAlignment="1">
      <alignment horizontal="center" vertical="center"/>
    </xf>
    <xf numFmtId="0" fontId="3" fillId="0" borderId="93" xfId="0" applyFont="1" applyFill="1" applyBorder="1">
      <alignment vertical="center"/>
    </xf>
    <xf numFmtId="0" fontId="3" fillId="0" borderId="95" xfId="0" applyFont="1" applyFill="1" applyBorder="1">
      <alignment vertical="center"/>
    </xf>
    <xf numFmtId="0" fontId="3" fillId="0" borderId="0" xfId="0" applyFont="1" applyFill="1">
      <alignment vertical="center"/>
    </xf>
    <xf numFmtId="0" fontId="10" fillId="0" borderId="2" xfId="0" applyFont="1" applyBorder="1" applyAlignment="1">
      <alignment horizontal="center" vertical="center" wrapText="1"/>
    </xf>
    <xf numFmtId="0" fontId="14" fillId="0" borderId="37" xfId="0" applyFont="1" applyFill="1" applyBorder="1" applyAlignment="1">
      <alignment vertical="top" textRotation="255" wrapText="1"/>
    </xf>
    <xf numFmtId="0" fontId="14" fillId="0" borderId="38" xfId="0" applyFont="1" applyFill="1" applyBorder="1" applyAlignment="1">
      <alignment vertical="top" textRotation="255" wrapText="1"/>
    </xf>
    <xf numFmtId="0" fontId="14" fillId="0" borderId="35" xfId="0" applyFont="1" applyFill="1" applyBorder="1" applyAlignment="1">
      <alignment vertical="top" textRotation="255" wrapText="1"/>
    </xf>
    <xf numFmtId="0" fontId="9" fillId="0" borderId="40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105" xfId="0" applyFont="1" applyFill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107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3" fillId="0" borderId="108" xfId="0" applyFont="1" applyBorder="1" applyAlignment="1">
      <alignment horizontal="center" vertical="center"/>
    </xf>
    <xf numFmtId="0" fontId="3" fillId="4" borderId="49" xfId="0" applyFont="1" applyFill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3" fillId="0" borderId="57" xfId="0" applyFont="1" applyBorder="1">
      <alignment vertical="center"/>
    </xf>
    <xf numFmtId="0" fontId="3" fillId="0" borderId="53" xfId="0" applyFont="1" applyBorder="1">
      <alignment vertical="center"/>
    </xf>
    <xf numFmtId="0" fontId="3" fillId="0" borderId="104" xfId="0" applyFont="1" applyFill="1" applyBorder="1">
      <alignment vertical="center"/>
    </xf>
    <xf numFmtId="0" fontId="9" fillId="0" borderId="7" xfId="0" applyFont="1" applyBorder="1" applyAlignment="1">
      <alignment horizontal="center" vertical="center"/>
    </xf>
    <xf numFmtId="0" fontId="3" fillId="0" borderId="79" xfId="0" applyFont="1" applyFill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1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>
      <alignment vertical="center"/>
    </xf>
    <xf numFmtId="0" fontId="9" fillId="0" borderId="80" xfId="0" applyFont="1" applyBorder="1" applyAlignment="1">
      <alignment horizontal="center" vertical="center"/>
    </xf>
    <xf numFmtId="0" fontId="3" fillId="0" borderId="89" xfId="0" applyFont="1" applyBorder="1">
      <alignment vertical="center"/>
    </xf>
    <xf numFmtId="0" fontId="3" fillId="0" borderId="86" xfId="0" applyFont="1" applyBorder="1">
      <alignment vertical="center"/>
    </xf>
    <xf numFmtId="0" fontId="3" fillId="0" borderId="89" xfId="0" applyFont="1" applyBorder="1" applyAlignment="1">
      <alignment horizontal="center" vertical="center"/>
    </xf>
    <xf numFmtId="0" fontId="3" fillId="0" borderId="111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3" fillId="0" borderId="32" xfId="0" applyFont="1" applyBorder="1">
      <alignment vertical="center"/>
    </xf>
    <xf numFmtId="0" fontId="3" fillId="0" borderId="70" xfId="0" applyFont="1" applyBorder="1">
      <alignment vertical="center"/>
    </xf>
    <xf numFmtId="0" fontId="3" fillId="0" borderId="112" xfId="0" applyFont="1" applyFill="1" applyBorder="1">
      <alignment vertical="center"/>
    </xf>
    <xf numFmtId="0" fontId="3" fillId="0" borderId="113" xfId="0" applyFont="1" applyFill="1" applyBorder="1">
      <alignment vertical="center"/>
    </xf>
    <xf numFmtId="0" fontId="3" fillId="0" borderId="73" xfId="0" applyFont="1" applyFill="1" applyBorder="1">
      <alignment vertical="center"/>
    </xf>
    <xf numFmtId="0" fontId="3" fillId="0" borderId="72" xfId="0" applyFont="1" applyBorder="1" applyAlignment="1">
      <alignment horizontal="center" vertical="center"/>
    </xf>
    <xf numFmtId="0" fontId="3" fillId="0" borderId="11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41" xfId="0" applyFont="1" applyFill="1" applyBorder="1" applyAlignment="1">
      <alignment horizontal="center" vertical="center" textRotation="255"/>
    </xf>
    <xf numFmtId="0" fontId="10" fillId="0" borderId="91" xfId="0" applyFont="1" applyFill="1" applyBorder="1" applyAlignment="1">
      <alignment horizontal="center" vertical="center" textRotation="255"/>
    </xf>
    <xf numFmtId="0" fontId="10" fillId="0" borderId="44" xfId="0" applyFont="1" applyFill="1" applyBorder="1" applyAlignment="1">
      <alignment horizontal="center" vertical="center" textRotation="255"/>
    </xf>
    <xf numFmtId="0" fontId="18" fillId="0" borderId="0" xfId="0" applyFont="1" applyAlignment="1">
      <alignment vertical="top" textRotation="255" wrapText="1"/>
    </xf>
    <xf numFmtId="0" fontId="3" fillId="0" borderId="7" xfId="0" applyFont="1" applyBorder="1">
      <alignment vertical="center"/>
    </xf>
    <xf numFmtId="0" fontId="3" fillId="0" borderId="117" xfId="0" applyFont="1" applyFill="1" applyBorder="1">
      <alignment vertical="center"/>
    </xf>
    <xf numFmtId="0" fontId="3" fillId="0" borderId="42" xfId="0" applyFont="1" applyFill="1" applyBorder="1">
      <alignment vertical="center"/>
    </xf>
    <xf numFmtId="0" fontId="3" fillId="0" borderId="46" xfId="0" applyFont="1" applyFill="1" applyBorder="1">
      <alignment vertical="center"/>
    </xf>
    <xf numFmtId="0" fontId="3" fillId="0" borderId="120" xfId="0" applyFont="1" applyFill="1" applyBorder="1">
      <alignment vertical="center"/>
    </xf>
    <xf numFmtId="0" fontId="3" fillId="0" borderId="78" xfId="0" applyFont="1" applyFill="1" applyBorder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1" fillId="0" borderId="121" xfId="0" applyFont="1" applyBorder="1" applyAlignment="1">
      <alignment vertical="center" wrapText="1"/>
    </xf>
    <xf numFmtId="0" fontId="3" fillId="0" borderId="122" xfId="0" applyFont="1" applyBorder="1" applyAlignment="1">
      <alignment horizontal="center" vertical="center" wrapText="1"/>
    </xf>
    <xf numFmtId="0" fontId="3" fillId="0" borderId="11" xfId="0" applyFont="1" applyBorder="1">
      <alignment vertical="center"/>
    </xf>
    <xf numFmtId="0" fontId="3" fillId="0" borderId="54" xfId="0" applyFont="1" applyBorder="1">
      <alignment vertical="center"/>
    </xf>
    <xf numFmtId="0" fontId="3" fillId="0" borderId="79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91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123" xfId="0" applyFont="1" applyFill="1" applyBorder="1" applyAlignment="1">
      <alignment horizontal="center" vertical="center"/>
    </xf>
    <xf numFmtId="0" fontId="3" fillId="3" borderId="51" xfId="0" applyFont="1" applyFill="1" applyBorder="1" applyAlignment="1">
      <alignment horizontal="center" vertical="center"/>
    </xf>
    <xf numFmtId="0" fontId="3" fillId="3" borderId="52" xfId="0" applyFont="1" applyFill="1" applyBorder="1" applyAlignment="1">
      <alignment horizontal="center" vertical="center"/>
    </xf>
    <xf numFmtId="0" fontId="3" fillId="3" borderId="53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3" fillId="3" borderId="69" xfId="0" applyFont="1" applyFill="1" applyBorder="1" applyAlignment="1">
      <alignment horizontal="center" vertical="center"/>
    </xf>
    <xf numFmtId="0" fontId="3" fillId="3" borderId="7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8" fillId="5" borderId="53" xfId="0" applyFont="1" applyFill="1" applyBorder="1" applyAlignment="1">
      <alignment horizontal="center" vertical="center"/>
    </xf>
    <xf numFmtId="0" fontId="8" fillId="3" borderId="53" xfId="0" applyFont="1" applyFill="1" applyBorder="1" applyAlignment="1">
      <alignment horizontal="center" vertical="center"/>
    </xf>
    <xf numFmtId="0" fontId="3" fillId="0" borderId="94" xfId="0" applyFont="1" applyFill="1" applyBorder="1">
      <alignment vertical="center"/>
    </xf>
    <xf numFmtId="0" fontId="3" fillId="3" borderId="5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74" xfId="0" applyFont="1" applyFill="1" applyBorder="1" applyAlignment="1">
      <alignment horizontal="center" vertical="center"/>
    </xf>
    <xf numFmtId="0" fontId="3" fillId="0" borderId="90" xfId="0" applyFont="1" applyFill="1" applyBorder="1" applyAlignment="1">
      <alignment horizontal="center" vertical="center"/>
    </xf>
    <xf numFmtId="0" fontId="3" fillId="0" borderId="55" xfId="0" applyFont="1" applyFill="1" applyBorder="1" applyAlignment="1">
      <alignment horizontal="center" vertical="center"/>
    </xf>
    <xf numFmtId="0" fontId="3" fillId="0" borderId="58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3" fillId="3" borderId="55" xfId="0" applyFont="1" applyFill="1" applyBorder="1" applyAlignment="1">
      <alignment horizontal="center" vertical="center"/>
    </xf>
    <xf numFmtId="0" fontId="3" fillId="3" borderId="58" xfId="0" applyFont="1" applyFill="1" applyBorder="1" applyAlignment="1">
      <alignment horizontal="center" vertical="center"/>
    </xf>
    <xf numFmtId="0" fontId="3" fillId="3" borderId="74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1" xfId="0" applyFont="1" applyFill="1" applyBorder="1">
      <alignment vertical="center"/>
    </xf>
    <xf numFmtId="0" fontId="3" fillId="0" borderId="66" xfId="0" applyFont="1" applyFill="1" applyBorder="1">
      <alignment vertical="center"/>
    </xf>
    <xf numFmtId="0" fontId="3" fillId="0" borderId="63" xfId="0" applyFont="1" applyFill="1" applyBorder="1">
      <alignment vertical="center"/>
    </xf>
    <xf numFmtId="0" fontId="3" fillId="0" borderId="64" xfId="0" applyFont="1" applyFill="1" applyBorder="1">
      <alignment vertical="center"/>
    </xf>
    <xf numFmtId="0" fontId="3" fillId="0" borderId="79" xfId="0" applyFont="1" applyFill="1" applyBorder="1">
      <alignment vertical="center"/>
    </xf>
    <xf numFmtId="0" fontId="3" fillId="0" borderId="65" xfId="0" applyFont="1" applyFill="1" applyBorder="1" applyAlignment="1">
      <alignment horizontal="center" vertical="center"/>
    </xf>
    <xf numFmtId="0" fontId="3" fillId="0" borderId="124" xfId="0" applyFont="1" applyFill="1" applyBorder="1" applyAlignment="1">
      <alignment horizontal="center" vertical="center"/>
    </xf>
    <xf numFmtId="0" fontId="3" fillId="0" borderId="109" xfId="0" applyFont="1" applyFill="1" applyBorder="1">
      <alignment vertical="center"/>
    </xf>
    <xf numFmtId="0" fontId="3" fillId="0" borderId="46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48" xfId="0" applyFont="1" applyBorder="1">
      <alignment vertical="center"/>
    </xf>
    <xf numFmtId="0" fontId="3" fillId="0" borderId="73" xfId="0" applyFont="1" applyBorder="1" applyAlignment="1">
      <alignment horizontal="center" vertical="center"/>
    </xf>
    <xf numFmtId="0" fontId="3" fillId="0" borderId="56" xfId="0" applyFont="1" applyFill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104" xfId="0" applyFont="1" applyFill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4" borderId="104" xfId="0" applyFont="1" applyFill="1" applyBorder="1" applyAlignment="1">
      <alignment horizontal="center" vertical="center"/>
    </xf>
    <xf numFmtId="0" fontId="3" fillId="0" borderId="59" xfId="0" applyFont="1" applyBorder="1">
      <alignment vertical="center"/>
    </xf>
    <xf numFmtId="0" fontId="3" fillId="0" borderId="63" xfId="0" applyFont="1" applyFill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82" xfId="0" applyFont="1" applyBorder="1" applyAlignment="1">
      <alignment horizontal="center" vertical="center"/>
    </xf>
    <xf numFmtId="0" fontId="3" fillId="0" borderId="127" xfId="0" applyFont="1" applyBorder="1" applyAlignment="1">
      <alignment horizontal="center" vertical="center"/>
    </xf>
    <xf numFmtId="0" fontId="3" fillId="0" borderId="119" xfId="0" applyFont="1" applyFill="1" applyBorder="1">
      <alignment vertical="center"/>
    </xf>
    <xf numFmtId="0" fontId="3" fillId="0" borderId="129" xfId="0" applyFont="1" applyFill="1" applyBorder="1">
      <alignment vertical="center"/>
    </xf>
    <xf numFmtId="0" fontId="3" fillId="0" borderId="108" xfId="0" applyFont="1" applyFill="1" applyBorder="1">
      <alignment vertical="center"/>
    </xf>
    <xf numFmtId="0" fontId="3" fillId="0" borderId="108" xfId="0" applyFont="1" applyFill="1" applyBorder="1" applyAlignment="1">
      <alignment horizontal="center" vertical="center"/>
    </xf>
    <xf numFmtId="0" fontId="3" fillId="0" borderId="126" xfId="0" applyFont="1" applyFill="1" applyBorder="1">
      <alignment vertical="center"/>
    </xf>
    <xf numFmtId="0" fontId="3" fillId="0" borderId="110" xfId="0" applyFont="1" applyFill="1" applyBorder="1">
      <alignment vertical="center"/>
    </xf>
    <xf numFmtId="0" fontId="3" fillId="0" borderId="111" xfId="0" applyFont="1" applyFill="1" applyBorder="1">
      <alignment vertical="center"/>
    </xf>
    <xf numFmtId="0" fontId="3" fillId="0" borderId="17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50" xfId="0" applyFont="1" applyFill="1" applyBorder="1" applyAlignment="1">
      <alignment horizontal="center" vertical="center"/>
    </xf>
    <xf numFmtId="0" fontId="3" fillId="3" borderId="54" xfId="0" applyFont="1" applyFill="1" applyBorder="1" applyAlignment="1">
      <alignment horizontal="center" vertical="center"/>
    </xf>
    <xf numFmtId="0" fontId="3" fillId="3" borderId="71" xfId="0" applyFont="1" applyFill="1" applyBorder="1" applyAlignment="1">
      <alignment horizontal="center" vertical="center"/>
    </xf>
    <xf numFmtId="0" fontId="3" fillId="0" borderId="107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3" fillId="0" borderId="87" xfId="0" applyFont="1" applyBorder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28" xfId="0" applyFont="1" applyBorder="1" applyAlignment="1">
      <alignment horizontal="left" vertical="center"/>
    </xf>
    <xf numFmtId="0" fontId="3" fillId="0" borderId="49" xfId="0" applyFont="1" applyBorder="1" applyAlignment="1">
      <alignment horizontal="left" vertical="center"/>
    </xf>
    <xf numFmtId="0" fontId="3" fillId="0" borderId="81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3" borderId="28" xfId="0" applyFont="1" applyFill="1" applyBorder="1" applyAlignment="1">
      <alignment horizontal="left" vertical="center"/>
    </xf>
    <xf numFmtId="0" fontId="3" fillId="3" borderId="49" xfId="0" applyFont="1" applyFill="1" applyBorder="1" applyAlignment="1">
      <alignment horizontal="left" vertical="center"/>
    </xf>
    <xf numFmtId="0" fontId="3" fillId="0" borderId="49" xfId="0" applyFont="1" applyFill="1" applyBorder="1" applyAlignment="1">
      <alignment horizontal="left" vertical="center"/>
    </xf>
    <xf numFmtId="0" fontId="3" fillId="3" borderId="34" xfId="0" applyFont="1" applyFill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textRotation="255" wrapText="1"/>
    </xf>
    <xf numFmtId="0" fontId="5" fillId="0" borderId="3" xfId="0" applyFont="1" applyBorder="1" applyAlignment="1">
      <alignment horizontal="center" vertical="center" textRotation="255" wrapText="1"/>
    </xf>
    <xf numFmtId="0" fontId="5" fillId="0" borderId="7" xfId="0" applyFont="1" applyBorder="1" applyAlignment="1">
      <alignment horizontal="center" vertical="center" textRotation="255" wrapText="1"/>
    </xf>
    <xf numFmtId="0" fontId="5" fillId="0" borderId="8" xfId="0" applyFont="1" applyBorder="1" applyAlignment="1">
      <alignment horizontal="center" vertical="center" textRotation="255" wrapText="1"/>
    </xf>
    <xf numFmtId="0" fontId="5" fillId="0" borderId="25" xfId="0" applyFont="1" applyBorder="1" applyAlignment="1">
      <alignment horizontal="center" vertical="center" textRotation="255" wrapText="1"/>
    </xf>
    <xf numFmtId="0" fontId="5" fillId="0" borderId="26" xfId="0" applyFont="1" applyBorder="1" applyAlignment="1">
      <alignment horizontal="center" vertical="center" textRotation="255" wrapText="1"/>
    </xf>
    <xf numFmtId="0" fontId="4" fillId="0" borderId="4" xfId="0" applyFont="1" applyBorder="1" applyAlignment="1">
      <alignment horizontal="center" vertical="center" shrinkToFit="1"/>
    </xf>
    <xf numFmtId="0" fontId="21" fillId="0" borderId="5" xfId="0" applyFont="1" applyBorder="1" applyAlignment="1">
      <alignment horizontal="center" vertical="center" shrinkToFit="1"/>
    </xf>
    <xf numFmtId="0" fontId="21" fillId="0" borderId="6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textRotation="255" wrapText="1"/>
    </xf>
    <xf numFmtId="0" fontId="6" fillId="2" borderId="8" xfId="0" applyFont="1" applyFill="1" applyBorder="1" applyAlignment="1">
      <alignment horizontal="center" vertical="center" textRotation="255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textRotation="255"/>
    </xf>
    <xf numFmtId="0" fontId="3" fillId="0" borderId="35" xfId="0" applyFont="1" applyBorder="1" applyAlignment="1">
      <alignment horizontal="center" vertical="center" textRotation="255"/>
    </xf>
    <xf numFmtId="0" fontId="19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top" textRotation="255" wrapText="1"/>
    </xf>
    <xf numFmtId="0" fontId="1" fillId="0" borderId="7" xfId="0" applyFont="1" applyFill="1" applyBorder="1" applyAlignment="1">
      <alignment horizontal="center" vertical="top" textRotation="255" wrapText="1"/>
    </xf>
    <xf numFmtId="0" fontId="1" fillId="0" borderId="32" xfId="0" applyFont="1" applyFill="1" applyBorder="1" applyAlignment="1">
      <alignment horizontal="center" vertical="top" textRotation="255" wrapText="1"/>
    </xf>
    <xf numFmtId="0" fontId="1" fillId="0" borderId="20" xfId="0" applyFont="1" applyFill="1" applyBorder="1" applyAlignment="1">
      <alignment horizontal="center" vertical="top" textRotation="255" wrapText="1"/>
    </xf>
    <xf numFmtId="0" fontId="1" fillId="0" borderId="27" xfId="0" applyFont="1" applyFill="1" applyBorder="1" applyAlignment="1">
      <alignment horizontal="center" vertical="top" textRotation="255" wrapText="1"/>
    </xf>
    <xf numFmtId="0" fontId="1" fillId="0" borderId="33" xfId="0" applyFont="1" applyFill="1" applyBorder="1" applyAlignment="1">
      <alignment horizontal="center" vertical="top" textRotation="255" wrapText="1"/>
    </xf>
    <xf numFmtId="0" fontId="1" fillId="0" borderId="130" xfId="0" applyFont="1" applyFill="1" applyBorder="1" applyAlignment="1">
      <alignment horizontal="center" vertical="top" textRotation="255" wrapText="1"/>
    </xf>
    <xf numFmtId="0" fontId="1" fillId="0" borderId="131" xfId="0" applyFont="1" applyFill="1" applyBorder="1" applyAlignment="1">
      <alignment horizontal="center" vertical="top" textRotation="255" wrapText="1"/>
    </xf>
    <xf numFmtId="0" fontId="1" fillId="0" borderId="132" xfId="0" applyFont="1" applyFill="1" applyBorder="1" applyAlignment="1">
      <alignment horizontal="center" vertical="top" textRotation="255" wrapText="1"/>
    </xf>
    <xf numFmtId="0" fontId="1" fillId="0" borderId="76" xfId="0" applyFont="1" applyFill="1" applyBorder="1" applyAlignment="1">
      <alignment horizontal="center" vertical="top" textRotation="255" wrapText="1"/>
    </xf>
    <xf numFmtId="0" fontId="1" fillId="0" borderId="77" xfId="0" applyFont="1" applyFill="1" applyBorder="1" applyAlignment="1">
      <alignment horizontal="center" vertical="top" textRotation="255" wrapText="1"/>
    </xf>
    <xf numFmtId="0" fontId="1" fillId="0" borderId="78" xfId="0" applyFont="1" applyFill="1" applyBorder="1" applyAlignment="1">
      <alignment horizontal="center" vertical="top" textRotation="255" wrapText="1"/>
    </xf>
    <xf numFmtId="0" fontId="7" fillId="2" borderId="29" xfId="0" applyFont="1" applyFill="1" applyBorder="1" applyAlignment="1">
      <alignment horizontal="center" vertical="top" textRotation="255" wrapText="1"/>
    </xf>
    <xf numFmtId="0" fontId="7" fillId="2" borderId="39" xfId="0" applyFont="1" applyFill="1" applyBorder="1" applyAlignment="1">
      <alignment horizontal="center" vertical="top" textRotation="255" wrapText="1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9" fillId="0" borderId="57" xfId="0" applyFont="1" applyFill="1" applyBorder="1" applyAlignment="1">
      <alignment horizontal="center" vertical="center"/>
    </xf>
    <xf numFmtId="0" fontId="19" fillId="0" borderId="55" xfId="0" applyFont="1" applyFill="1" applyBorder="1" applyAlignment="1">
      <alignment horizontal="center" vertical="center"/>
    </xf>
    <xf numFmtId="0" fontId="19" fillId="0" borderId="58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top" textRotation="255" wrapText="1"/>
    </xf>
    <xf numFmtId="0" fontId="1" fillId="0" borderId="28" xfId="0" applyFont="1" applyFill="1" applyBorder="1" applyAlignment="1">
      <alignment horizontal="center" vertical="top" textRotation="255" wrapText="1"/>
    </xf>
    <xf numFmtId="0" fontId="1" fillId="0" borderId="34" xfId="0" applyFont="1" applyFill="1" applyBorder="1" applyAlignment="1">
      <alignment horizontal="center" vertical="top" textRotation="255" wrapText="1"/>
    </xf>
    <xf numFmtId="0" fontId="1" fillId="0" borderId="19" xfId="0" applyFont="1" applyBorder="1" applyAlignment="1">
      <alignment horizontal="center" vertical="top" textRotation="255" wrapText="1"/>
    </xf>
    <xf numFmtId="0" fontId="1" fillId="0" borderId="7" xfId="0" applyFont="1" applyBorder="1" applyAlignment="1">
      <alignment horizontal="center" vertical="top" textRotation="255" wrapText="1"/>
    </xf>
    <xf numFmtId="0" fontId="1" fillId="0" borderId="32" xfId="0" applyFont="1" applyBorder="1" applyAlignment="1">
      <alignment horizontal="center" vertical="top" textRotation="255" wrapText="1"/>
    </xf>
    <xf numFmtId="0" fontId="1" fillId="0" borderId="128" xfId="0" applyFont="1" applyFill="1" applyBorder="1" applyAlignment="1">
      <alignment horizontal="center" vertical="top" textRotation="255" wrapText="1"/>
    </xf>
    <xf numFmtId="0" fontId="1" fillId="0" borderId="29" xfId="0" applyFont="1" applyFill="1" applyBorder="1" applyAlignment="1">
      <alignment horizontal="center" vertical="top" textRotation="255" wrapText="1"/>
    </xf>
    <xf numFmtId="0" fontId="1" fillId="0" borderId="39" xfId="0" applyFont="1" applyFill="1" applyBorder="1" applyAlignment="1">
      <alignment horizontal="center" vertical="top" textRotation="255" wrapText="1"/>
    </xf>
    <xf numFmtId="0" fontId="1" fillId="0" borderId="15" xfId="0" applyFont="1" applyFill="1" applyBorder="1" applyAlignment="1">
      <alignment horizontal="center" vertical="top" textRotation="255" wrapText="1"/>
    </xf>
    <xf numFmtId="0" fontId="1" fillId="0" borderId="23" xfId="0" applyFont="1" applyFill="1" applyBorder="1" applyAlignment="1">
      <alignment horizontal="center" vertical="top" textRotation="255" wrapText="1"/>
    </xf>
    <xf numFmtId="0" fontId="0" fillId="0" borderId="37" xfId="0" applyBorder="1" applyAlignment="1">
      <alignment vertical="top" textRotation="255" wrapText="1"/>
    </xf>
    <xf numFmtId="0" fontId="1" fillId="0" borderId="98" xfId="0" applyFont="1" applyFill="1" applyBorder="1" applyAlignment="1">
      <alignment horizontal="center" vertical="top" textRotation="255" wrapText="1"/>
    </xf>
    <xf numFmtId="0" fontId="1" fillId="0" borderId="92" xfId="0" applyFont="1" applyFill="1" applyBorder="1" applyAlignment="1">
      <alignment horizontal="center" vertical="top" textRotation="255" wrapText="1"/>
    </xf>
    <xf numFmtId="0" fontId="0" fillId="0" borderId="70" xfId="0" applyBorder="1" applyAlignment="1">
      <alignment vertical="top" textRotation="255" wrapText="1"/>
    </xf>
    <xf numFmtId="0" fontId="1" fillId="0" borderId="3" xfId="0" applyFont="1" applyFill="1" applyBorder="1" applyAlignment="1">
      <alignment horizontal="center" vertical="top" textRotation="255" wrapText="1"/>
    </xf>
    <xf numFmtId="0" fontId="1" fillId="0" borderId="8" xfId="0" applyFont="1" applyFill="1" applyBorder="1" applyAlignment="1">
      <alignment horizontal="center" vertical="top" textRotation="255" wrapText="1"/>
    </xf>
    <xf numFmtId="0" fontId="1" fillId="0" borderId="36" xfId="0" applyFont="1" applyFill="1" applyBorder="1" applyAlignment="1">
      <alignment horizontal="center" vertical="top" textRotation="255" wrapText="1"/>
    </xf>
    <xf numFmtId="0" fontId="3" fillId="0" borderId="2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top" textRotation="255" wrapText="1"/>
    </xf>
    <xf numFmtId="0" fontId="1" fillId="0" borderId="27" xfId="0" applyFont="1" applyBorder="1" applyAlignment="1">
      <alignment horizontal="center" vertical="top" textRotation="255" wrapText="1"/>
    </xf>
    <xf numFmtId="0" fontId="1" fillId="0" borderId="33" xfId="0" applyFont="1" applyBorder="1" applyAlignment="1">
      <alignment horizontal="center" vertical="top" textRotation="255" wrapText="1"/>
    </xf>
    <xf numFmtId="0" fontId="1" fillId="0" borderId="22" xfId="0" applyFont="1" applyBorder="1" applyAlignment="1">
      <alignment horizontal="center" vertical="top" textRotation="255" wrapText="1"/>
    </xf>
    <xf numFmtId="0" fontId="1" fillId="0" borderId="8" xfId="0" applyFont="1" applyBorder="1" applyAlignment="1">
      <alignment horizontal="center" vertical="top" textRotation="255" wrapText="1"/>
    </xf>
    <xf numFmtId="0" fontId="1" fillId="0" borderId="36" xfId="0" applyFont="1" applyBorder="1" applyAlignment="1">
      <alignment horizontal="center" vertical="top" textRotation="255" wrapText="1"/>
    </xf>
    <xf numFmtId="0" fontId="7" fillId="0" borderId="7" xfId="0" applyFont="1" applyFill="1" applyBorder="1" applyAlignment="1">
      <alignment horizontal="center" vertical="top" textRotation="255" wrapText="1"/>
    </xf>
    <xf numFmtId="0" fontId="7" fillId="0" borderId="0" xfId="0" applyFont="1" applyFill="1" applyBorder="1" applyAlignment="1">
      <alignment horizontal="center" vertical="top" textRotation="255" wrapText="1"/>
    </xf>
    <xf numFmtId="0" fontId="7" fillId="0" borderId="8" xfId="0" applyFont="1" applyFill="1" applyBorder="1" applyAlignment="1">
      <alignment horizontal="center" vertical="top" textRotation="255" wrapText="1"/>
    </xf>
    <xf numFmtId="0" fontId="7" fillId="0" borderId="32" xfId="0" applyFont="1" applyFill="1" applyBorder="1" applyAlignment="1">
      <alignment horizontal="center" vertical="top" textRotation="255" wrapText="1"/>
    </xf>
    <xf numFmtId="0" fontId="7" fillId="0" borderId="1" xfId="0" applyFont="1" applyFill="1" applyBorder="1" applyAlignment="1">
      <alignment horizontal="center" vertical="top" textRotation="255" wrapText="1"/>
    </xf>
    <xf numFmtId="0" fontId="7" fillId="0" borderId="36" xfId="0" applyFont="1" applyFill="1" applyBorder="1" applyAlignment="1">
      <alignment horizontal="center" vertical="top" textRotation="255" wrapText="1"/>
    </xf>
    <xf numFmtId="0" fontId="3" fillId="0" borderId="0" xfId="0" applyFont="1" applyFill="1" applyBorder="1" applyAlignment="1">
      <alignment horizontal="center" vertical="center"/>
    </xf>
    <xf numFmtId="0" fontId="3" fillId="0" borderId="67" xfId="0" applyFont="1" applyFill="1" applyBorder="1" applyAlignment="1">
      <alignment horizontal="center" vertical="center"/>
    </xf>
    <xf numFmtId="0" fontId="3" fillId="0" borderId="65" xfId="0" applyFont="1" applyFill="1" applyBorder="1" applyAlignment="1">
      <alignment horizontal="center" vertical="center"/>
    </xf>
    <xf numFmtId="0" fontId="3" fillId="0" borderId="12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72" xfId="0" applyFont="1" applyFill="1" applyBorder="1" applyAlignment="1">
      <alignment horizontal="center" vertical="center"/>
    </xf>
    <xf numFmtId="0" fontId="3" fillId="0" borderId="73" xfId="0" applyFont="1" applyFill="1" applyBorder="1" applyAlignment="1">
      <alignment horizontal="center" vertical="center"/>
    </xf>
    <xf numFmtId="0" fontId="3" fillId="0" borderId="74" xfId="0" applyFont="1" applyFill="1" applyBorder="1" applyAlignment="1">
      <alignment horizontal="center" vertical="center"/>
    </xf>
    <xf numFmtId="0" fontId="3" fillId="0" borderId="89" xfId="0" applyFont="1" applyFill="1" applyBorder="1" applyAlignment="1">
      <alignment horizontal="center" vertical="center"/>
    </xf>
    <xf numFmtId="0" fontId="3" fillId="0" borderId="88" xfId="0" applyFont="1" applyFill="1" applyBorder="1" applyAlignment="1">
      <alignment horizontal="center" vertical="center"/>
    </xf>
    <xf numFmtId="0" fontId="3" fillId="0" borderId="90" xfId="0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horizontal="center" vertical="center"/>
    </xf>
    <xf numFmtId="0" fontId="3" fillId="0" borderId="55" xfId="0" applyFont="1" applyFill="1" applyBorder="1" applyAlignment="1">
      <alignment horizontal="center" vertical="center"/>
    </xf>
    <xf numFmtId="0" fontId="3" fillId="0" borderId="5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3" fillId="0" borderId="45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3" fillId="3" borderId="72" xfId="0" applyFont="1" applyFill="1" applyBorder="1" applyAlignment="1">
      <alignment horizontal="center" vertical="center"/>
    </xf>
    <xf numFmtId="0" fontId="3" fillId="3" borderId="73" xfId="0" applyFont="1" applyFill="1" applyBorder="1" applyAlignment="1">
      <alignment horizontal="center" vertical="center"/>
    </xf>
    <xf numFmtId="0" fontId="3" fillId="3" borderId="74" xfId="0" applyFont="1" applyFill="1" applyBorder="1" applyAlignment="1">
      <alignment horizontal="center" vertical="center"/>
    </xf>
    <xf numFmtId="0" fontId="3" fillId="3" borderId="57" xfId="0" applyFont="1" applyFill="1" applyBorder="1" applyAlignment="1">
      <alignment horizontal="center" vertical="center"/>
    </xf>
    <xf numFmtId="0" fontId="3" fillId="3" borderId="55" xfId="0" applyFont="1" applyFill="1" applyBorder="1" applyAlignment="1">
      <alignment horizontal="center" vertical="center"/>
    </xf>
    <xf numFmtId="0" fontId="3" fillId="3" borderId="58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top" textRotation="255" wrapText="1"/>
    </xf>
    <xf numFmtId="0" fontId="3" fillId="0" borderId="32" xfId="0" applyFont="1" applyBorder="1" applyAlignment="1">
      <alignment horizontal="center" vertical="top" textRotation="255" wrapText="1"/>
    </xf>
    <xf numFmtId="0" fontId="3" fillId="2" borderId="125" xfId="0" applyFont="1" applyFill="1" applyBorder="1" applyAlignment="1">
      <alignment horizontal="center" vertical="top" textRotation="255" wrapText="1"/>
    </xf>
    <xf numFmtId="0" fontId="3" fillId="2" borderId="126" xfId="0" applyFont="1" applyFill="1" applyBorder="1" applyAlignment="1">
      <alignment horizontal="center" vertical="top" textRotation="255" wrapText="1"/>
    </xf>
    <xf numFmtId="0" fontId="7" fillId="0" borderId="49" xfId="0" applyFont="1" applyFill="1" applyBorder="1" applyAlignment="1">
      <alignment horizontal="center" vertical="center"/>
    </xf>
    <xf numFmtId="0" fontId="7" fillId="0" borderId="55" xfId="0" applyFont="1" applyFill="1" applyBorder="1" applyAlignment="1">
      <alignment horizontal="center" vertical="center"/>
    </xf>
    <xf numFmtId="0" fontId="7" fillId="0" borderId="58" xfId="0" applyFont="1" applyFill="1" applyBorder="1" applyAlignment="1">
      <alignment horizontal="center" vertical="center"/>
    </xf>
    <xf numFmtId="0" fontId="3" fillId="0" borderId="56" xfId="0" applyFont="1" applyBorder="1" applyAlignment="1">
      <alignment horizontal="center" vertical="center" shrinkToFit="1"/>
    </xf>
    <xf numFmtId="0" fontId="3" fillId="0" borderId="93" xfId="0" applyFont="1" applyBorder="1" applyAlignment="1">
      <alignment horizontal="center" vertical="center" shrinkToFit="1"/>
    </xf>
    <xf numFmtId="0" fontId="11" fillId="0" borderId="96" xfId="0" applyFont="1" applyBorder="1" applyAlignment="1">
      <alignment horizontal="center" wrapText="1"/>
    </xf>
    <xf numFmtId="0" fontId="11" fillId="0" borderId="97" xfId="0" applyFont="1" applyBorder="1" applyAlignment="1">
      <alignment horizontal="center"/>
    </xf>
    <xf numFmtId="0" fontId="10" fillId="0" borderId="99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/>
    </xf>
    <xf numFmtId="0" fontId="10" fillId="0" borderId="99" xfId="0" applyFont="1" applyFill="1" applyBorder="1" applyAlignment="1">
      <alignment horizontal="center" vertical="center" textRotation="255" wrapText="1"/>
    </xf>
    <xf numFmtId="0" fontId="10" fillId="0" borderId="28" xfId="0" applyFont="1" applyFill="1" applyBorder="1" applyAlignment="1">
      <alignment horizontal="center" vertical="center" textRotation="255" wrapText="1"/>
    </xf>
    <xf numFmtId="0" fontId="10" fillId="0" borderId="34" xfId="0" applyFont="1" applyFill="1" applyBorder="1" applyAlignment="1">
      <alignment horizontal="center" vertical="center" textRotation="255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38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36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9" fillId="0" borderId="100" xfId="0" applyFont="1" applyBorder="1" applyAlignment="1">
      <alignment horizontal="center" vertical="center" wrapText="1"/>
    </xf>
    <xf numFmtId="0" fontId="9" fillId="0" borderId="103" xfId="0" applyFont="1" applyBorder="1" applyAlignment="1">
      <alignment horizontal="center" vertical="center" wrapText="1"/>
    </xf>
    <xf numFmtId="0" fontId="3" fillId="0" borderId="99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10" fillId="0" borderId="100" xfId="0" applyFont="1" applyBorder="1" applyAlignment="1">
      <alignment horizontal="center" vertical="top" textRotation="255" wrapText="1"/>
    </xf>
    <xf numFmtId="0" fontId="10" fillId="0" borderId="103" xfId="0" applyFont="1" applyBorder="1" applyAlignment="1">
      <alignment horizontal="center" vertical="top" textRotation="255" wrapText="1"/>
    </xf>
    <xf numFmtId="0" fontId="10" fillId="0" borderId="99" xfId="0" applyFont="1" applyFill="1" applyBorder="1" applyAlignment="1">
      <alignment horizontal="center" vertical="top" textRotation="255" wrapText="1"/>
    </xf>
    <xf numFmtId="0" fontId="10" fillId="0" borderId="34" xfId="0" applyFont="1" applyFill="1" applyBorder="1" applyAlignment="1">
      <alignment horizontal="center" vertical="top" textRotation="255" wrapText="1"/>
    </xf>
    <xf numFmtId="0" fontId="10" fillId="0" borderId="101" xfId="0" applyFont="1" applyFill="1" applyBorder="1" applyAlignment="1">
      <alignment horizontal="center" vertical="top" textRotation="255" wrapText="1"/>
    </xf>
    <xf numFmtId="0" fontId="10" fillId="0" borderId="33" xfId="0" applyFont="1" applyFill="1" applyBorder="1" applyAlignment="1">
      <alignment horizontal="center" vertical="top" textRotation="255" wrapText="1"/>
    </xf>
    <xf numFmtId="0" fontId="10" fillId="0" borderId="102" xfId="0" applyFont="1" applyFill="1" applyBorder="1" applyAlignment="1">
      <alignment horizontal="center" vertical="top" textRotation="255" wrapText="1"/>
    </xf>
    <xf numFmtId="0" fontId="10" fillId="0" borderId="78" xfId="0" applyFont="1" applyFill="1" applyBorder="1" applyAlignment="1">
      <alignment horizontal="center" vertical="top" textRotation="255" wrapText="1"/>
    </xf>
    <xf numFmtId="0" fontId="1" fillId="0" borderId="16" xfId="0" applyFont="1" applyBorder="1" applyAlignment="1">
      <alignment horizontal="center" vertical="top" textRotation="255" wrapText="1"/>
    </xf>
    <xf numFmtId="0" fontId="1" fillId="0" borderId="18" xfId="0" applyFont="1" applyBorder="1" applyAlignment="1">
      <alignment horizontal="center" vertical="top" textRotation="255" wrapText="1"/>
    </xf>
    <xf numFmtId="0" fontId="1" fillId="0" borderId="38" xfId="0" applyFont="1" applyBorder="1" applyAlignment="1">
      <alignment horizontal="center" vertical="top" textRotation="255" wrapText="1"/>
    </xf>
    <xf numFmtId="0" fontId="1" fillId="0" borderId="1" xfId="0" applyFont="1" applyBorder="1" applyAlignment="1">
      <alignment horizontal="center" vertical="top" textRotation="255" wrapText="1"/>
    </xf>
    <xf numFmtId="0" fontId="1" fillId="0" borderId="0" xfId="0" applyFont="1" applyBorder="1" applyAlignment="1">
      <alignment horizontal="left" vertical="center"/>
    </xf>
    <xf numFmtId="0" fontId="3" fillId="0" borderId="56" xfId="0" applyFont="1" applyBorder="1" applyAlignment="1">
      <alignment horizontal="center" vertical="center"/>
    </xf>
    <xf numFmtId="0" fontId="3" fillId="0" borderId="93" xfId="0" applyFont="1" applyBorder="1" applyAlignment="1">
      <alignment horizontal="center" vertical="center"/>
    </xf>
    <xf numFmtId="0" fontId="3" fillId="0" borderId="66" xfId="0" applyFont="1" applyBorder="1" applyAlignment="1">
      <alignment horizontal="left" vertical="center"/>
    </xf>
    <xf numFmtId="0" fontId="3" fillId="0" borderId="10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91" xfId="0" applyFont="1" applyBorder="1" applyAlignment="1">
      <alignment horizontal="center" vertical="center" shrinkToFit="1"/>
    </xf>
    <xf numFmtId="0" fontId="3" fillId="0" borderId="106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114" xfId="0" applyFont="1" applyBorder="1" applyAlignment="1">
      <alignment horizontal="center" vertical="center"/>
    </xf>
    <xf numFmtId="0" fontId="3" fillId="0" borderId="115" xfId="0" applyFont="1" applyBorder="1" applyAlignment="1">
      <alignment horizontal="center" vertical="center"/>
    </xf>
    <xf numFmtId="0" fontId="3" fillId="0" borderId="84" xfId="0" applyFont="1" applyBorder="1" applyAlignment="1">
      <alignment horizontal="center" vertical="center"/>
    </xf>
    <xf numFmtId="0" fontId="3" fillId="0" borderId="9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top" textRotation="255" wrapText="1"/>
    </xf>
    <xf numFmtId="0" fontId="10" fillId="0" borderId="37" xfId="0" applyFont="1" applyBorder="1" applyAlignment="1">
      <alignment horizontal="center" vertical="top" textRotation="255" wrapText="1"/>
    </xf>
    <xf numFmtId="0" fontId="20" fillId="0" borderId="46" xfId="0" applyFont="1" applyFill="1" applyBorder="1" applyAlignment="1">
      <alignment horizontal="center" vertical="center" shrinkToFit="1"/>
    </xf>
    <xf numFmtId="0" fontId="20" fillId="0" borderId="55" xfId="0" applyFont="1" applyFill="1" applyBorder="1" applyAlignment="1">
      <alignment horizontal="center" vertical="center" shrinkToFit="1"/>
    </xf>
    <xf numFmtId="0" fontId="20" fillId="0" borderId="88" xfId="0" applyFont="1" applyFill="1" applyBorder="1" applyAlignment="1">
      <alignment horizontal="center" vertical="center" shrinkToFit="1"/>
    </xf>
    <xf numFmtId="0" fontId="0" fillId="0" borderId="55" xfId="0" applyBorder="1" applyAlignment="1">
      <alignment horizontal="center" vertical="center" shrinkToFit="1"/>
    </xf>
    <xf numFmtId="0" fontId="20" fillId="0" borderId="114" xfId="0" applyFont="1" applyFill="1" applyBorder="1" applyAlignment="1">
      <alignment horizontal="center" vertical="center" shrinkToFit="1"/>
    </xf>
    <xf numFmtId="0" fontId="0" fillId="0" borderId="73" xfId="0" applyBorder="1" applyAlignment="1">
      <alignment horizontal="center" vertical="center" shrinkToFit="1"/>
    </xf>
    <xf numFmtId="0" fontId="3" fillId="0" borderId="91" xfId="0" applyFont="1" applyFill="1" applyBorder="1" applyAlignment="1">
      <alignment horizontal="center" vertical="center"/>
    </xf>
    <xf numFmtId="0" fontId="3" fillId="0" borderId="114" xfId="0" applyFont="1" applyFill="1" applyBorder="1" applyAlignment="1">
      <alignment horizontal="center" vertical="center"/>
    </xf>
    <xf numFmtId="0" fontId="3" fillId="0" borderId="56" xfId="0" applyFont="1" applyFill="1" applyBorder="1" applyAlignment="1">
      <alignment horizontal="center" vertical="center"/>
    </xf>
    <xf numFmtId="0" fontId="0" fillId="0" borderId="93" xfId="0" applyBorder="1" applyAlignment="1">
      <alignment horizontal="center" vertical="center" shrinkToFit="1"/>
    </xf>
    <xf numFmtId="0" fontId="20" fillId="0" borderId="56" xfId="0" applyFont="1" applyFill="1" applyBorder="1" applyAlignment="1">
      <alignment horizontal="center" vertical="center" shrinkToFit="1"/>
    </xf>
    <xf numFmtId="0" fontId="20" fillId="0" borderId="93" xfId="0" applyFont="1" applyFill="1" applyBorder="1" applyAlignment="1">
      <alignment horizontal="center" vertical="center" shrinkToFit="1"/>
    </xf>
    <xf numFmtId="0" fontId="7" fillId="0" borderId="100" xfId="0" applyFont="1" applyFill="1" applyBorder="1" applyAlignment="1">
      <alignment horizontal="center" vertical="top" textRotation="255" wrapText="1"/>
    </xf>
    <xf numFmtId="0" fontId="16" fillId="0" borderId="103" xfId="0" applyFont="1" applyBorder="1" applyAlignment="1">
      <alignment horizontal="center" vertical="top" textRotation="255" wrapText="1"/>
    </xf>
    <xf numFmtId="0" fontId="10" fillId="0" borderId="118" xfId="0" applyFont="1" applyFill="1" applyBorder="1" applyAlignment="1">
      <alignment horizontal="center" vertical="top" textRotation="255"/>
    </xf>
    <xf numFmtId="0" fontId="0" fillId="0" borderId="95" xfId="0" applyBorder="1" applyAlignment="1">
      <alignment vertical="top" textRotation="255"/>
    </xf>
    <xf numFmtId="0" fontId="15" fillId="0" borderId="17" xfId="0" applyFont="1" applyFill="1" applyBorder="1" applyAlignment="1">
      <alignment horizontal="center" vertical="top" textRotation="255" wrapText="1"/>
    </xf>
    <xf numFmtId="0" fontId="17" fillId="0" borderId="35" xfId="0" applyFont="1" applyBorder="1" applyAlignment="1">
      <alignment horizontal="center" vertical="top" textRotation="255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top" textRotation="255" wrapText="1"/>
    </xf>
    <xf numFmtId="0" fontId="3" fillId="2" borderId="36" xfId="0" applyFont="1" applyFill="1" applyBorder="1" applyAlignment="1">
      <alignment horizontal="center" vertical="top" textRotation="255" wrapText="1"/>
    </xf>
    <xf numFmtId="0" fontId="3" fillId="0" borderId="15" xfId="0" applyFont="1" applyBorder="1" applyAlignment="1">
      <alignment horizontal="center" vertical="top" textRotation="255" wrapText="1"/>
    </xf>
    <xf numFmtId="0" fontId="3" fillId="0" borderId="37" xfId="0" applyFont="1" applyBorder="1" applyAlignment="1">
      <alignment horizontal="center" vertical="top" textRotation="255" wrapText="1"/>
    </xf>
    <xf numFmtId="0" fontId="3" fillId="0" borderId="101" xfId="0" applyFont="1" applyBorder="1" applyAlignment="1">
      <alignment horizontal="center" vertical="top" textRotation="255" wrapText="1"/>
    </xf>
    <xf numFmtId="0" fontId="0" fillId="0" borderId="33" xfId="0" applyBorder="1" applyAlignment="1">
      <alignment horizontal="center" vertical="top" textRotation="255" wrapText="1"/>
    </xf>
    <xf numFmtId="0" fontId="1" fillId="0" borderId="118" xfId="0" applyFont="1" applyBorder="1" applyAlignment="1">
      <alignment horizontal="center" vertical="top" textRotation="255" wrapText="1"/>
    </xf>
    <xf numFmtId="0" fontId="1" fillId="0" borderId="95" xfId="0" applyFont="1" applyBorder="1" applyAlignment="1">
      <alignment horizontal="center" vertical="top" textRotation="255" wrapText="1"/>
    </xf>
    <xf numFmtId="0" fontId="3" fillId="0" borderId="91" xfId="0" applyFont="1" applyBorder="1" applyAlignment="1">
      <alignment horizontal="center" vertical="center"/>
    </xf>
    <xf numFmtId="0" fontId="3" fillId="0" borderId="106" xfId="0" applyFont="1" applyBorder="1" applyAlignment="1">
      <alignment horizontal="center" vertical="center"/>
    </xf>
    <xf numFmtId="0" fontId="1" fillId="0" borderId="91" xfId="0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horizontal="center" vertical="center"/>
    </xf>
    <xf numFmtId="0" fontId="1" fillId="0" borderId="4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639228</xdr:colOff>
      <xdr:row>0</xdr:row>
      <xdr:rowOff>0</xdr:rowOff>
    </xdr:from>
    <xdr:to>
      <xdr:col>6</xdr:col>
      <xdr:colOff>266700</xdr:colOff>
      <xdr:row>3</xdr:row>
      <xdr:rowOff>225779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2453" y="0"/>
          <a:ext cx="999072" cy="740129"/>
        </a:xfrm>
        <a:prstGeom prst="rect">
          <a:avLst/>
        </a:prstGeom>
      </xdr:spPr>
    </xdr:pic>
    <xdr:clientData/>
  </xdr:twoCellAnchor>
  <xdr:twoCellAnchor>
    <xdr:from>
      <xdr:col>8</xdr:col>
      <xdr:colOff>23734</xdr:colOff>
      <xdr:row>0</xdr:row>
      <xdr:rowOff>92428</xdr:rowOff>
    </xdr:from>
    <xdr:to>
      <xdr:col>8</xdr:col>
      <xdr:colOff>1638299</xdr:colOff>
      <xdr:row>3</xdr:row>
      <xdr:rowOff>114299</xdr:rowOff>
    </xdr:to>
    <xdr:sp macro="" textlink="">
      <xdr:nvSpPr>
        <xdr:cNvPr id="3" name="円形吹き出し 2"/>
        <xdr:cNvSpPr/>
      </xdr:nvSpPr>
      <xdr:spPr>
        <a:xfrm>
          <a:off x="5033884" y="92428"/>
          <a:ext cx="1614565" cy="536221"/>
        </a:xfrm>
        <a:prstGeom prst="wedgeEllipseCallout">
          <a:avLst>
            <a:gd name="adj1" fmla="val -74090"/>
            <a:gd name="adj2" fmla="val -4914"/>
          </a:avLst>
        </a:prstGeom>
        <a:noFill/>
        <a:ln w="19050"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はじめに</a:t>
          </a:r>
          <a:endParaRPr kumimoji="1" lang="ja-JP" altLang="en-US" sz="1400">
            <a:solidFill>
              <a:srgbClr val="FF0000"/>
            </a:solidFill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</xdr:txBody>
    </xdr:sp>
    <xdr:clientData/>
  </xdr:twoCellAnchor>
  <xdr:twoCellAnchor>
    <xdr:from>
      <xdr:col>3</xdr:col>
      <xdr:colOff>238125</xdr:colOff>
      <xdr:row>6</xdr:row>
      <xdr:rowOff>209550</xdr:rowOff>
    </xdr:from>
    <xdr:to>
      <xdr:col>5</xdr:col>
      <xdr:colOff>552450</xdr:colOff>
      <xdr:row>38</xdr:row>
      <xdr:rowOff>38100</xdr:rowOff>
    </xdr:to>
    <xdr:sp macro="" textlink="">
      <xdr:nvSpPr>
        <xdr:cNvPr id="4" name="テキスト ボックス 3"/>
        <xdr:cNvSpPr txBox="1"/>
      </xdr:nvSpPr>
      <xdr:spPr>
        <a:xfrm>
          <a:off x="2495550" y="1457325"/>
          <a:ext cx="1685925" cy="68389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6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①　生徒の</a:t>
          </a:r>
          <a:r>
            <a:rPr kumimoji="1" lang="ja-JP" altLang="en-US" sz="1600">
              <a:solidFill>
                <a:srgbClr val="0070C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名前（または、イニシャル等）を入力</a:t>
          </a:r>
          <a:r>
            <a:rPr kumimoji="1" lang="ja-JP" altLang="en-US" sz="16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します</a:t>
          </a:r>
          <a:endParaRPr kumimoji="1" lang="en-US" altLang="ja-JP" sz="1600"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  <a:p>
          <a:endParaRPr kumimoji="1" lang="en-US" altLang="ja-JP" sz="1600"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  <a:p>
          <a:r>
            <a:rPr kumimoji="1" lang="ja-JP" altLang="en-US" sz="14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　　　</a:t>
          </a:r>
          <a:r>
            <a:rPr kumimoji="1" lang="en-US" altLang="ja-JP" sz="14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※</a:t>
          </a:r>
          <a:r>
            <a:rPr kumimoji="1" lang="ja-JP" altLang="en-US" sz="14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自動的に各シートに貼付されます</a:t>
          </a:r>
          <a:endParaRPr kumimoji="1" lang="en-US" altLang="ja-JP" sz="1400"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  <a:p>
          <a:r>
            <a:rPr kumimoji="1" lang="en-US" altLang="ja-JP" sz="16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  </a:t>
          </a:r>
          <a:r>
            <a:rPr kumimoji="1" lang="ja-JP" altLang="ja-JP" sz="1600">
              <a:solidFill>
                <a:srgbClr val="0070C0"/>
              </a:solidFill>
              <a:effectLst/>
              <a:latin typeface="AR P丸ゴシック体E" panose="020F0900000000000000" pitchFamily="50" charset="-128"/>
              <a:ea typeface="AR P丸ゴシック体E" panose="020F0900000000000000" pitchFamily="50" charset="-128"/>
              <a:cs typeface="+mn-cs"/>
            </a:rPr>
            <a:t>・グルーピングのためのアセスメントシート</a:t>
          </a:r>
          <a:endParaRPr lang="ja-JP" altLang="ja-JP" sz="1600">
            <a:solidFill>
              <a:srgbClr val="0070C0"/>
            </a:solidFill>
            <a:effectLst/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  <a:p>
          <a:r>
            <a:rPr kumimoji="1" lang="ja-JP" altLang="ja-JP" sz="1600">
              <a:solidFill>
                <a:srgbClr val="0070C0"/>
              </a:solidFill>
              <a:effectLst/>
              <a:latin typeface="AR P丸ゴシック体E" panose="020F0900000000000000" pitchFamily="50" charset="-128"/>
              <a:ea typeface="AR P丸ゴシック体E" panose="020F0900000000000000" pitchFamily="50" charset="-128"/>
              <a:cs typeface="+mn-cs"/>
            </a:rPr>
            <a:t>　　　・ＰＩＧシート</a:t>
          </a:r>
          <a:endParaRPr lang="ja-JP" altLang="ja-JP" sz="1600">
            <a:solidFill>
              <a:srgbClr val="0070C0"/>
            </a:solidFill>
            <a:effectLst/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  <a:p>
          <a:endParaRPr kumimoji="1" lang="en-US" altLang="ja-JP" sz="1400">
            <a:solidFill>
              <a:srgbClr val="0070C0"/>
            </a:solidFill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</xdr:txBody>
    </xdr:sp>
    <xdr:clientData/>
  </xdr:twoCellAnchor>
  <xdr:twoCellAnchor>
    <xdr:from>
      <xdr:col>1</xdr:col>
      <xdr:colOff>0</xdr:colOff>
      <xdr:row>7</xdr:row>
      <xdr:rowOff>9524</xdr:rowOff>
    </xdr:from>
    <xdr:to>
      <xdr:col>2</xdr:col>
      <xdr:colOff>409576</xdr:colOff>
      <xdr:row>36</xdr:row>
      <xdr:rowOff>161924</xdr:rowOff>
    </xdr:to>
    <xdr:sp macro="" textlink="">
      <xdr:nvSpPr>
        <xdr:cNvPr id="5" name="テキスト ボックス 4"/>
        <xdr:cNvSpPr txBox="1"/>
      </xdr:nvSpPr>
      <xdr:spPr>
        <a:xfrm>
          <a:off x="1152525" y="1476374"/>
          <a:ext cx="962026" cy="65055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6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②　各シート上で　必要事項を入力します</a:t>
          </a:r>
          <a:endParaRPr kumimoji="1" lang="en-US" altLang="ja-JP" sz="1600"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  <a:p>
          <a:endParaRPr kumimoji="1" lang="en-US" altLang="ja-JP" sz="1600"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  <a:p>
          <a:r>
            <a:rPr kumimoji="1" lang="ja-JP" altLang="en-US" sz="16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　　　</a:t>
          </a:r>
          <a:endParaRPr kumimoji="1" lang="en-US" altLang="ja-JP" sz="1600">
            <a:solidFill>
              <a:srgbClr val="0070C0"/>
            </a:solidFill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</xdr:txBody>
    </xdr:sp>
    <xdr:clientData/>
  </xdr:twoCellAnchor>
  <xdr:twoCellAnchor>
    <xdr:from>
      <xdr:col>0</xdr:col>
      <xdr:colOff>904875</xdr:colOff>
      <xdr:row>0</xdr:row>
      <xdr:rowOff>9525</xdr:rowOff>
    </xdr:from>
    <xdr:to>
      <xdr:col>1</xdr:col>
      <xdr:colOff>0</xdr:colOff>
      <xdr:row>4</xdr:row>
      <xdr:rowOff>114300</xdr:rowOff>
    </xdr:to>
    <xdr:sp macro="" textlink="">
      <xdr:nvSpPr>
        <xdr:cNvPr id="6" name="テキスト ボックス 5"/>
        <xdr:cNvSpPr txBox="1"/>
      </xdr:nvSpPr>
      <xdr:spPr>
        <a:xfrm>
          <a:off x="904875" y="9525"/>
          <a:ext cx="247650" cy="914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313492</xdr:colOff>
      <xdr:row>0</xdr:row>
      <xdr:rowOff>66675</xdr:rowOff>
    </xdr:from>
    <xdr:to>
      <xdr:col>0</xdr:col>
      <xdr:colOff>960001</xdr:colOff>
      <xdr:row>3</xdr:row>
      <xdr:rowOff>123825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492" y="66675"/>
          <a:ext cx="646509" cy="571500"/>
        </a:xfrm>
        <a:prstGeom prst="rect">
          <a:avLst/>
        </a:prstGeom>
      </xdr:spPr>
    </xdr:pic>
    <xdr:clientData/>
  </xdr:twoCellAnchor>
  <xdr:twoCellAnchor>
    <xdr:from>
      <xdr:col>0</xdr:col>
      <xdr:colOff>171449</xdr:colOff>
      <xdr:row>4</xdr:row>
      <xdr:rowOff>57150</xdr:rowOff>
    </xdr:from>
    <xdr:to>
      <xdr:col>0</xdr:col>
      <xdr:colOff>1019174</xdr:colOff>
      <xdr:row>29</xdr:row>
      <xdr:rowOff>19050</xdr:rowOff>
    </xdr:to>
    <xdr:sp macro="" textlink="">
      <xdr:nvSpPr>
        <xdr:cNvPr id="8" name="テキスト ボックス 7"/>
        <xdr:cNvSpPr txBox="1"/>
      </xdr:nvSpPr>
      <xdr:spPr>
        <a:xfrm>
          <a:off x="171449" y="866775"/>
          <a:ext cx="847725" cy="54387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ja-JP" sz="16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個人情報保護のため、各シートの</a:t>
          </a:r>
          <a:endParaRPr lang="ja-JP" altLang="ja-JP" sz="1600">
            <a:solidFill>
              <a:srgbClr val="FF0000"/>
            </a:solidFill>
            <a:effectLst/>
          </a:endParaRPr>
        </a:p>
        <a:p>
          <a:r>
            <a:rPr kumimoji="1" lang="ja-JP" altLang="ja-JP" sz="16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取り扱いには十分ご注意ください</a:t>
          </a:r>
          <a:endParaRPr lang="ja-JP" altLang="ja-JP" sz="1600">
            <a:solidFill>
              <a:srgbClr val="FF0000"/>
            </a:solidFill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293077</xdr:rowOff>
    </xdr:from>
    <xdr:to>
      <xdr:col>11</xdr:col>
      <xdr:colOff>293077</xdr:colOff>
      <xdr:row>14</xdr:row>
      <xdr:rowOff>48846</xdr:rowOff>
    </xdr:to>
    <xdr:sp macro="" textlink="">
      <xdr:nvSpPr>
        <xdr:cNvPr id="2" name="角丸四角形 1"/>
        <xdr:cNvSpPr/>
      </xdr:nvSpPr>
      <xdr:spPr>
        <a:xfrm>
          <a:off x="1133475" y="3693502"/>
          <a:ext cx="2931502" cy="1232144"/>
        </a:xfrm>
        <a:prstGeom prst="roundRect">
          <a:avLst/>
        </a:prstGeom>
        <a:solidFill>
          <a:schemeClr val="lt1">
            <a:alpha val="0"/>
          </a:schemeClr>
        </a:solidFill>
        <a:ln w="22225">
          <a:solidFill>
            <a:srgbClr val="FF0000"/>
          </a:solidFill>
          <a:prstDash val="sys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12</xdr:col>
      <xdr:colOff>1466</xdr:colOff>
      <xdr:row>6</xdr:row>
      <xdr:rowOff>294052</xdr:rowOff>
    </xdr:from>
    <xdr:to>
      <xdr:col>12</xdr:col>
      <xdr:colOff>280866</xdr:colOff>
      <xdr:row>14</xdr:row>
      <xdr:rowOff>36635</xdr:rowOff>
    </xdr:to>
    <xdr:sp macro="" textlink="">
      <xdr:nvSpPr>
        <xdr:cNvPr id="3" name="角丸四角形 2"/>
        <xdr:cNvSpPr/>
      </xdr:nvSpPr>
      <xdr:spPr>
        <a:xfrm>
          <a:off x="4087691" y="3694477"/>
          <a:ext cx="279400" cy="1218958"/>
        </a:xfrm>
        <a:prstGeom prst="roundRect">
          <a:avLst/>
        </a:prstGeom>
        <a:solidFill>
          <a:schemeClr val="lt1">
            <a:alpha val="0"/>
          </a:schemeClr>
        </a:solidFill>
        <a:ln w="22225">
          <a:solidFill>
            <a:srgbClr val="FFC000"/>
          </a:solidFill>
          <a:prstDash val="sys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13</xdr:col>
      <xdr:colOff>36635</xdr:colOff>
      <xdr:row>6</xdr:row>
      <xdr:rowOff>294052</xdr:rowOff>
    </xdr:from>
    <xdr:to>
      <xdr:col>15</xdr:col>
      <xdr:colOff>256443</xdr:colOff>
      <xdr:row>14</xdr:row>
      <xdr:rowOff>36635</xdr:rowOff>
    </xdr:to>
    <xdr:sp macro="" textlink="">
      <xdr:nvSpPr>
        <xdr:cNvPr id="4" name="角丸四角形 3"/>
        <xdr:cNvSpPr/>
      </xdr:nvSpPr>
      <xdr:spPr>
        <a:xfrm>
          <a:off x="4427660" y="3694477"/>
          <a:ext cx="810358" cy="1218958"/>
        </a:xfrm>
        <a:prstGeom prst="roundRect">
          <a:avLst/>
        </a:prstGeom>
        <a:solidFill>
          <a:schemeClr val="lt1">
            <a:alpha val="0"/>
          </a:schemeClr>
        </a:solidFill>
        <a:ln w="22225">
          <a:solidFill>
            <a:srgbClr val="00B050"/>
          </a:solidFill>
          <a:prstDash val="sys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16</xdr:col>
      <xdr:colOff>48845</xdr:colOff>
      <xdr:row>6</xdr:row>
      <xdr:rowOff>305287</xdr:rowOff>
    </xdr:from>
    <xdr:to>
      <xdr:col>19</xdr:col>
      <xdr:colOff>257906</xdr:colOff>
      <xdr:row>14</xdr:row>
      <xdr:rowOff>61058</xdr:rowOff>
    </xdr:to>
    <xdr:sp macro="" textlink="">
      <xdr:nvSpPr>
        <xdr:cNvPr id="5" name="角丸四角形 4"/>
        <xdr:cNvSpPr/>
      </xdr:nvSpPr>
      <xdr:spPr>
        <a:xfrm>
          <a:off x="5325695" y="3705712"/>
          <a:ext cx="1094886" cy="1232146"/>
        </a:xfrm>
        <a:prstGeom prst="roundRect">
          <a:avLst/>
        </a:prstGeom>
        <a:solidFill>
          <a:schemeClr val="lt1">
            <a:alpha val="0"/>
          </a:schemeClr>
        </a:solidFill>
        <a:ln w="22225">
          <a:solidFill>
            <a:srgbClr val="0070C0"/>
          </a:solidFill>
          <a:prstDash val="sys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20</xdr:col>
      <xdr:colOff>53730</xdr:colOff>
      <xdr:row>6</xdr:row>
      <xdr:rowOff>305287</xdr:rowOff>
    </xdr:from>
    <xdr:to>
      <xdr:col>22</xdr:col>
      <xdr:colOff>244230</xdr:colOff>
      <xdr:row>14</xdr:row>
      <xdr:rowOff>61057</xdr:rowOff>
    </xdr:to>
    <xdr:sp macro="" textlink="">
      <xdr:nvSpPr>
        <xdr:cNvPr id="6" name="角丸四角形 5"/>
        <xdr:cNvSpPr/>
      </xdr:nvSpPr>
      <xdr:spPr>
        <a:xfrm>
          <a:off x="6511680" y="3705712"/>
          <a:ext cx="742950" cy="1232145"/>
        </a:xfrm>
        <a:prstGeom prst="roundRect">
          <a:avLst/>
        </a:prstGeom>
        <a:solidFill>
          <a:schemeClr val="lt1">
            <a:alpha val="0"/>
          </a:schemeClr>
        </a:solidFill>
        <a:ln w="22225">
          <a:solidFill>
            <a:srgbClr val="002060"/>
          </a:solidFill>
          <a:prstDash val="sys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23</xdr:col>
      <xdr:colOff>24423</xdr:colOff>
      <xdr:row>6</xdr:row>
      <xdr:rowOff>293075</xdr:rowOff>
    </xdr:from>
    <xdr:to>
      <xdr:col>23</xdr:col>
      <xdr:colOff>244231</xdr:colOff>
      <xdr:row>14</xdr:row>
      <xdr:rowOff>48845</xdr:rowOff>
    </xdr:to>
    <xdr:sp macro="" textlink="">
      <xdr:nvSpPr>
        <xdr:cNvPr id="7" name="角丸四角形 6"/>
        <xdr:cNvSpPr/>
      </xdr:nvSpPr>
      <xdr:spPr>
        <a:xfrm>
          <a:off x="7311048" y="3693500"/>
          <a:ext cx="219808" cy="1232145"/>
        </a:xfrm>
        <a:prstGeom prst="roundRect">
          <a:avLst/>
        </a:prstGeom>
        <a:solidFill>
          <a:schemeClr val="lt1">
            <a:alpha val="0"/>
          </a:schemeClr>
        </a:solidFill>
        <a:ln w="22225">
          <a:solidFill>
            <a:srgbClr val="7030A0"/>
          </a:solidFill>
          <a:prstDash val="sys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12213</xdr:colOff>
      <xdr:row>16</xdr:row>
      <xdr:rowOff>24425</xdr:rowOff>
    </xdr:from>
    <xdr:to>
      <xdr:col>2</xdr:col>
      <xdr:colOff>108928</xdr:colOff>
      <xdr:row>47</xdr:row>
      <xdr:rowOff>91344</xdr:rowOff>
    </xdr:to>
    <xdr:sp macro="" textlink="">
      <xdr:nvSpPr>
        <xdr:cNvPr id="8" name="ストライプ矢印 7"/>
        <xdr:cNvSpPr/>
      </xdr:nvSpPr>
      <xdr:spPr>
        <a:xfrm rot="5400000">
          <a:off x="-1777876" y="7291389"/>
          <a:ext cx="5086594" cy="953965"/>
        </a:xfrm>
        <a:prstGeom prst="stripedRightArrow">
          <a:avLst>
            <a:gd name="adj1" fmla="val 51039"/>
            <a:gd name="adj2" fmla="val 50000"/>
          </a:avLst>
        </a:prstGeom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1" algn="l"/>
          <a:endParaRPr kumimoji="1" lang="ja-JP" altLang="en-US" sz="1100"/>
        </a:p>
      </xdr:txBody>
    </xdr:sp>
    <xdr:clientData/>
  </xdr:twoCellAnchor>
  <xdr:twoCellAnchor>
    <xdr:from>
      <xdr:col>2</xdr:col>
      <xdr:colOff>178031</xdr:colOff>
      <xdr:row>31</xdr:row>
      <xdr:rowOff>107043</xdr:rowOff>
    </xdr:from>
    <xdr:to>
      <xdr:col>13</xdr:col>
      <xdr:colOff>248211</xdr:colOff>
      <xdr:row>35</xdr:row>
      <xdr:rowOff>26208</xdr:rowOff>
    </xdr:to>
    <xdr:sp macro="" textlink="">
      <xdr:nvSpPr>
        <xdr:cNvPr id="9" name="線吹き出し 1 (枠付き) 8"/>
        <xdr:cNvSpPr/>
      </xdr:nvSpPr>
      <xdr:spPr>
        <a:xfrm rot="10800000" flipV="1">
          <a:off x="1311506" y="7736568"/>
          <a:ext cx="3327730" cy="566865"/>
        </a:xfrm>
        <a:prstGeom prst="borderCallout1">
          <a:avLst>
            <a:gd name="adj1" fmla="val 131"/>
            <a:gd name="adj2" fmla="val 13284"/>
            <a:gd name="adj3" fmla="val -474498"/>
            <a:gd name="adj4" fmla="val -6666"/>
          </a:avLst>
        </a:prstGeom>
        <a:solidFill>
          <a:srgbClr val="66FF66"/>
        </a:solidFill>
        <a:ln w="22225">
          <a:solidFill>
            <a:schemeClr val="accent6">
              <a:lumMod val="50000"/>
            </a:schemeClr>
          </a:solidFill>
          <a:tailEnd type="triangle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④日頃の学校生活の中での担任や学年、授業に</a:t>
          </a:r>
          <a:endParaRPr kumimoji="1" lang="en-US" altLang="ja-JP" sz="1100"/>
        </a:p>
        <a:p>
          <a:pPr algn="l"/>
          <a:r>
            <a:rPr kumimoji="1" lang="ja-JP" altLang="en-US" sz="1100"/>
            <a:t>　</a:t>
          </a:r>
          <a:r>
            <a:rPr kumimoji="1" lang="ja-JP" altLang="en-US" sz="1100" baseline="0"/>
            <a:t>  </a:t>
          </a:r>
          <a:r>
            <a:rPr kumimoji="1" lang="ja-JP" altLang="en-US" sz="1100"/>
            <a:t>出ていただく先生方からの意見をもとにチェック</a:t>
          </a:r>
          <a:endParaRPr kumimoji="1" lang="en-US" altLang="ja-JP" sz="1100"/>
        </a:p>
      </xdr:txBody>
    </xdr:sp>
    <xdr:clientData/>
  </xdr:twoCellAnchor>
  <xdr:twoCellAnchor>
    <xdr:from>
      <xdr:col>2</xdr:col>
      <xdr:colOff>190732</xdr:colOff>
      <xdr:row>36</xdr:row>
      <xdr:rowOff>36705</xdr:rowOff>
    </xdr:from>
    <xdr:to>
      <xdr:col>16</xdr:col>
      <xdr:colOff>39797</xdr:colOff>
      <xdr:row>41</xdr:row>
      <xdr:rowOff>0</xdr:rowOff>
    </xdr:to>
    <xdr:sp macro="" textlink="">
      <xdr:nvSpPr>
        <xdr:cNvPr id="10" name="線吹き出し 1 (枠付き) 9"/>
        <xdr:cNvSpPr/>
      </xdr:nvSpPr>
      <xdr:spPr>
        <a:xfrm rot="10800000" flipV="1">
          <a:off x="1324207" y="8475855"/>
          <a:ext cx="3992440" cy="772920"/>
        </a:xfrm>
        <a:prstGeom prst="borderCallout1">
          <a:avLst>
            <a:gd name="adj1" fmla="val -263"/>
            <a:gd name="adj2" fmla="val 10040"/>
            <a:gd name="adj3" fmla="val -470027"/>
            <a:gd name="adj4" fmla="val -12338"/>
          </a:avLst>
        </a:prstGeom>
        <a:solidFill>
          <a:srgbClr val="66FFFF"/>
        </a:solidFill>
        <a:ln w="22225">
          <a:solidFill>
            <a:srgbClr val="0070C0"/>
          </a:solidFill>
          <a:tailEnd type="triangle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⑤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学校生活や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部活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などでの見取り</a:t>
          </a:r>
          <a:endParaRPr kumimoji="1" lang="en-US" altLang="ja-JP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　　・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ペアやグループ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での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活動で、配慮を要する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生徒・・・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☑</a:t>
          </a:r>
          <a:endParaRPr kumimoji="1" lang="en-US" altLang="ja-JP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　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　・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リーダーシップ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を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発揮できる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生徒・・・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◎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、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〇</a:t>
          </a:r>
          <a:endParaRPr kumimoji="1" lang="en-US" altLang="ja-JP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143351</xdr:colOff>
      <xdr:row>16</xdr:row>
      <xdr:rowOff>67234</xdr:rowOff>
    </xdr:from>
    <xdr:to>
      <xdr:col>8</xdr:col>
      <xdr:colOff>134190</xdr:colOff>
      <xdr:row>20</xdr:row>
      <xdr:rowOff>29251</xdr:rowOff>
    </xdr:to>
    <xdr:sp macro="" textlink="">
      <xdr:nvSpPr>
        <xdr:cNvPr id="11" name="線吹き出し 1 (枠付き) 10"/>
        <xdr:cNvSpPr/>
      </xdr:nvSpPr>
      <xdr:spPr>
        <a:xfrm>
          <a:off x="1191101" y="5258359"/>
          <a:ext cx="1819639" cy="609717"/>
        </a:xfrm>
        <a:prstGeom prst="borderCallout1">
          <a:avLst>
            <a:gd name="adj1" fmla="val 66"/>
            <a:gd name="adj2" fmla="val 37410"/>
            <a:gd name="adj3" fmla="val -50474"/>
            <a:gd name="adj4" fmla="val 37812"/>
          </a:avLst>
        </a:prstGeom>
        <a:solidFill>
          <a:srgbClr val="FF6699"/>
        </a:solidFill>
        <a:ln w="22225">
          <a:solidFill>
            <a:srgbClr val="FF0000"/>
          </a:solidFill>
          <a:tailEnd type="triangle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①「がばい」シートの</a:t>
          </a:r>
          <a:endParaRPr kumimoji="1" lang="en-US" altLang="ja-JP" sz="1100"/>
        </a:p>
        <a:p>
          <a:pPr algn="l"/>
          <a:r>
            <a:rPr kumimoji="1" lang="ja-JP" altLang="en-US" sz="1100"/>
            <a:t>　　結果を記入する</a:t>
          </a:r>
        </a:p>
      </xdr:txBody>
    </xdr:sp>
    <xdr:clientData/>
  </xdr:twoCellAnchor>
  <xdr:twoCellAnchor>
    <xdr:from>
      <xdr:col>2</xdr:col>
      <xdr:colOff>156052</xdr:colOff>
      <xdr:row>21</xdr:row>
      <xdr:rowOff>69920</xdr:rowOff>
    </xdr:from>
    <xdr:to>
      <xdr:col>8</xdr:col>
      <xdr:colOff>262617</xdr:colOff>
      <xdr:row>25</xdr:row>
      <xdr:rowOff>35113</xdr:rowOff>
    </xdr:to>
    <xdr:sp macro="" textlink="">
      <xdr:nvSpPr>
        <xdr:cNvPr id="12" name="線吹き出し 1 (枠付き) 11"/>
        <xdr:cNvSpPr/>
      </xdr:nvSpPr>
      <xdr:spPr>
        <a:xfrm>
          <a:off x="1289527" y="6080195"/>
          <a:ext cx="1878215" cy="612893"/>
        </a:xfrm>
        <a:prstGeom prst="borderCallout1">
          <a:avLst>
            <a:gd name="adj1" fmla="val -894"/>
            <a:gd name="adj2" fmla="val 97013"/>
            <a:gd name="adj3" fmla="val -267215"/>
            <a:gd name="adj4" fmla="val 136416"/>
          </a:avLst>
        </a:prstGeom>
        <a:noFill/>
        <a:ln w="19050">
          <a:tailEnd type="triangle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②得点が「１」の箇所は</a:t>
          </a:r>
          <a:endParaRPr kumimoji="1" lang="en-US" altLang="ja-JP" sz="1100"/>
        </a:p>
        <a:p>
          <a:pPr algn="l"/>
          <a:r>
            <a:rPr kumimoji="1" lang="ja-JP" altLang="en-US" sz="1100" baseline="0"/>
            <a:t>     </a:t>
          </a:r>
          <a:r>
            <a:rPr kumimoji="1" lang="ja-JP" altLang="en-US" sz="1100"/>
            <a:t>色を付けてチェック</a:t>
          </a:r>
        </a:p>
      </xdr:txBody>
    </xdr:sp>
    <xdr:clientData/>
  </xdr:twoCellAnchor>
  <xdr:twoCellAnchor>
    <xdr:from>
      <xdr:col>2</xdr:col>
      <xdr:colOff>156053</xdr:colOff>
      <xdr:row>26</xdr:row>
      <xdr:rowOff>85307</xdr:rowOff>
    </xdr:from>
    <xdr:to>
      <xdr:col>9</xdr:col>
      <xdr:colOff>132606</xdr:colOff>
      <xdr:row>30</xdr:row>
      <xdr:rowOff>47324</xdr:rowOff>
    </xdr:to>
    <xdr:sp macro="" textlink="">
      <xdr:nvSpPr>
        <xdr:cNvPr id="13" name="線吹き出し 1 (枠付き) 12"/>
        <xdr:cNvSpPr/>
      </xdr:nvSpPr>
      <xdr:spPr>
        <a:xfrm>
          <a:off x="1289528" y="6905207"/>
          <a:ext cx="2024428" cy="609717"/>
        </a:xfrm>
        <a:prstGeom prst="borderCallout1">
          <a:avLst>
            <a:gd name="adj1" fmla="val 711"/>
            <a:gd name="adj2" fmla="val 95340"/>
            <a:gd name="adj3" fmla="val -300469"/>
            <a:gd name="adj4" fmla="val 142308"/>
          </a:avLst>
        </a:prstGeom>
        <a:solidFill>
          <a:srgbClr val="FFFF00"/>
        </a:solidFill>
        <a:ln w="22225">
          <a:solidFill>
            <a:srgbClr val="FF6600"/>
          </a:solidFill>
          <a:tailEnd type="triangle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③合計得点が「２０」以下は</a:t>
          </a:r>
          <a:endParaRPr kumimoji="1" lang="en-US" altLang="ja-JP" sz="110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　</a:t>
          </a:r>
          <a:r>
            <a:rPr kumimoji="1" lang="ja-JP" alt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色を付けてチェック</a:t>
          </a:r>
          <a:endParaRPr lang="ja-JP" altLang="ja-JP"/>
        </a:p>
      </xdr:txBody>
    </xdr:sp>
    <xdr:clientData/>
  </xdr:twoCellAnchor>
  <xdr:twoCellAnchor>
    <xdr:from>
      <xdr:col>2</xdr:col>
      <xdr:colOff>190732</xdr:colOff>
      <xdr:row>42</xdr:row>
      <xdr:rowOff>29134</xdr:rowOff>
    </xdr:from>
    <xdr:to>
      <xdr:col>22</xdr:col>
      <xdr:colOff>104774</xdr:colOff>
      <xdr:row>44</xdr:row>
      <xdr:rowOff>46719</xdr:rowOff>
    </xdr:to>
    <xdr:sp macro="" textlink="">
      <xdr:nvSpPr>
        <xdr:cNvPr id="14" name="線吹き出し 1 (枠付き) 13"/>
        <xdr:cNvSpPr/>
      </xdr:nvSpPr>
      <xdr:spPr>
        <a:xfrm rot="10800000" flipV="1">
          <a:off x="1238482" y="9430309"/>
          <a:ext cx="5819542" cy="341435"/>
        </a:xfrm>
        <a:prstGeom prst="borderCallout1">
          <a:avLst>
            <a:gd name="adj1" fmla="val -453"/>
            <a:gd name="adj2" fmla="val 6096"/>
            <a:gd name="adj3" fmla="val -1304795"/>
            <a:gd name="adj4" fmla="val 5923"/>
          </a:avLst>
        </a:prstGeom>
        <a:solidFill>
          <a:srgbClr val="0070C0"/>
        </a:solidFill>
        <a:ln w="22225">
          <a:solidFill>
            <a:srgbClr val="002060"/>
          </a:solidFill>
          <a:tailEnd type="triangle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⑥「Ｑ－Ｕ</a:t>
          </a:r>
          <a:r>
            <a:rPr kumimoji="1" lang="ja-JP" altLang="en-US" sz="1100">
              <a:solidFill>
                <a:schemeClr val="dk1"/>
              </a:solidFill>
              <a:latin typeface="+mj-ea"/>
              <a:ea typeface="+mj-ea"/>
              <a:cs typeface="+mn-cs"/>
            </a:rPr>
            <a:t>」アンケート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等の心理検査の結果や学校生活での気付きなどをメモしておく</a:t>
          </a:r>
          <a:endParaRPr kumimoji="1" lang="en-US" altLang="ja-JP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181207</xdr:colOff>
      <xdr:row>45</xdr:row>
      <xdr:rowOff>96786</xdr:rowOff>
    </xdr:from>
    <xdr:to>
      <xdr:col>23</xdr:col>
      <xdr:colOff>247649</xdr:colOff>
      <xdr:row>47</xdr:row>
      <xdr:rowOff>114370</xdr:rowOff>
    </xdr:to>
    <xdr:sp macro="" textlink="">
      <xdr:nvSpPr>
        <xdr:cNvPr id="15" name="線吹き出し 1 (枠付き) 14"/>
        <xdr:cNvSpPr/>
      </xdr:nvSpPr>
      <xdr:spPr>
        <a:xfrm rot="10800000" flipV="1">
          <a:off x="1228957" y="9983736"/>
          <a:ext cx="6267217" cy="341434"/>
        </a:xfrm>
        <a:prstGeom prst="borderCallout1">
          <a:avLst>
            <a:gd name="adj1" fmla="val -2639"/>
            <a:gd name="adj2" fmla="val 1662"/>
            <a:gd name="adj3" fmla="val -1472719"/>
            <a:gd name="adj4" fmla="val 1678"/>
          </a:avLst>
        </a:prstGeom>
        <a:solidFill>
          <a:srgbClr val="CC00FF"/>
        </a:solidFill>
        <a:ln w="22225">
          <a:solidFill>
            <a:srgbClr val="800080"/>
          </a:solidFill>
          <a:tailEnd type="triangle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⑦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グループ編成をする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　　　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※</a:t>
          </a:r>
          <a:r>
            <a:rPr kumimoji="1" lang="en-US" altLang="ja-JP" sz="1100">
              <a:solidFill>
                <a:schemeClr val="dk1"/>
              </a:solidFill>
              <a:latin typeface="+mj-ea"/>
              <a:ea typeface="+mj-ea"/>
              <a:cs typeface="+mn-cs"/>
            </a:rPr>
            <a:t>AB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Ｃ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・・・</a:t>
          </a:r>
          <a:r>
            <a:rPr kumimoji="1"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/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①②③・・・など</a:t>
          </a:r>
          <a:endParaRPr kumimoji="1" lang="en-US" altLang="ja-JP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1</xdr:col>
      <xdr:colOff>259863</xdr:colOff>
      <xdr:row>21</xdr:row>
      <xdr:rowOff>21250</xdr:rowOff>
    </xdr:from>
    <xdr:ext cx="418063" cy="2654300"/>
    <xdr:sp macro="" textlink="">
      <xdr:nvSpPr>
        <xdr:cNvPr id="16" name="テキスト ボックス 15"/>
        <xdr:cNvSpPr txBox="1"/>
      </xdr:nvSpPr>
      <xdr:spPr>
        <a:xfrm>
          <a:off x="536088" y="6031525"/>
          <a:ext cx="418063" cy="2654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t">
          <a:noAutofit/>
        </a:bodyPr>
        <a:lstStyle/>
        <a:p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アセスメントの流れ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  </a:t>
          </a:r>
          <a:endParaRPr kumimoji="1" lang="ja-JP" altLang="en-US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754673</xdr:colOff>
      <xdr:row>13</xdr:row>
      <xdr:rowOff>114299</xdr:rowOff>
    </xdr:from>
    <xdr:to>
      <xdr:col>5</xdr:col>
      <xdr:colOff>161925</xdr:colOff>
      <xdr:row>17</xdr:row>
      <xdr:rowOff>104774</xdr:rowOff>
    </xdr:to>
    <xdr:sp macro="" textlink="">
      <xdr:nvSpPr>
        <xdr:cNvPr id="2" name="線吹き出し 1 (枠付き) 1"/>
        <xdr:cNvSpPr/>
      </xdr:nvSpPr>
      <xdr:spPr>
        <a:xfrm>
          <a:off x="1068998" y="5534024"/>
          <a:ext cx="1931377" cy="600075"/>
        </a:xfrm>
        <a:prstGeom prst="borderCallout1">
          <a:avLst>
            <a:gd name="adj1" fmla="val -10356"/>
            <a:gd name="adj2" fmla="val 35576"/>
            <a:gd name="adj3" fmla="val -84852"/>
            <a:gd name="adj4" fmla="val 35479"/>
          </a:avLst>
        </a:prstGeom>
        <a:solidFill>
          <a:srgbClr val="FFCCFF"/>
        </a:solidFill>
        <a:ln w="25400" cap="flat">
          <a:solidFill>
            <a:srgbClr val="FF0000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①「振り返りシート」の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結果を記入する</a:t>
          </a:r>
        </a:p>
      </xdr:txBody>
    </xdr:sp>
    <xdr:clientData/>
  </xdr:twoCellAnchor>
  <xdr:twoCellAnchor>
    <xdr:from>
      <xdr:col>1</xdr:col>
      <xdr:colOff>747347</xdr:colOff>
      <xdr:row>18</xdr:row>
      <xdr:rowOff>114300</xdr:rowOff>
    </xdr:from>
    <xdr:to>
      <xdr:col>6</xdr:col>
      <xdr:colOff>323851</xdr:colOff>
      <xdr:row>22</xdr:row>
      <xdr:rowOff>21980</xdr:rowOff>
    </xdr:to>
    <xdr:sp macro="" textlink="">
      <xdr:nvSpPr>
        <xdr:cNvPr id="3" name="線吹き出し 1 (枠付き) 2"/>
        <xdr:cNvSpPr/>
      </xdr:nvSpPr>
      <xdr:spPr>
        <a:xfrm>
          <a:off x="1061672" y="6296025"/>
          <a:ext cx="2491154" cy="517280"/>
        </a:xfrm>
        <a:prstGeom prst="borderCallout1">
          <a:avLst>
            <a:gd name="adj1" fmla="val -3901"/>
            <a:gd name="adj2" fmla="val 83680"/>
            <a:gd name="adj3" fmla="val -243093"/>
            <a:gd name="adj4" fmla="val 82616"/>
          </a:avLst>
        </a:prstGeom>
        <a:solidFill>
          <a:srgbClr val="FF9933"/>
        </a:solidFill>
        <a:ln w="25400">
          <a:solidFill>
            <a:srgbClr val="FF3300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②「グループ活動アンケート」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（１回目）の結果を記入する</a:t>
          </a:r>
        </a:p>
      </xdr:txBody>
    </xdr:sp>
    <xdr:clientData/>
  </xdr:twoCellAnchor>
  <xdr:twoCellAnchor>
    <xdr:from>
      <xdr:col>1</xdr:col>
      <xdr:colOff>747347</xdr:colOff>
      <xdr:row>23</xdr:row>
      <xdr:rowOff>76200</xdr:rowOff>
    </xdr:from>
    <xdr:to>
      <xdr:col>9</xdr:col>
      <xdr:colOff>329713</xdr:colOff>
      <xdr:row>25</xdr:row>
      <xdr:rowOff>38100</xdr:rowOff>
    </xdr:to>
    <xdr:sp macro="" textlink="">
      <xdr:nvSpPr>
        <xdr:cNvPr id="4" name="線吹き出し 1 (枠付き) 3"/>
        <xdr:cNvSpPr/>
      </xdr:nvSpPr>
      <xdr:spPr>
        <a:xfrm>
          <a:off x="1061672" y="6867525"/>
          <a:ext cx="3449516" cy="266700"/>
        </a:xfrm>
        <a:prstGeom prst="borderCallout1">
          <a:avLst>
            <a:gd name="adj1" fmla="val -2286"/>
            <a:gd name="adj2" fmla="val 87305"/>
            <a:gd name="adj3" fmla="val -928332"/>
            <a:gd name="adj4" fmla="val 56947"/>
          </a:avLst>
        </a:prstGeom>
        <a:solidFill>
          <a:schemeClr val="bg1"/>
        </a:solidFill>
        <a:ln w="15875">
          <a:solidFill>
            <a:schemeClr val="tx1"/>
          </a:solidFill>
          <a:prstDash val="sysDash"/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③得点が「１」の箇所は、色を付けてチェック</a:t>
          </a:r>
        </a:p>
      </xdr:txBody>
    </xdr:sp>
    <xdr:clientData/>
  </xdr:twoCellAnchor>
  <xdr:twoCellAnchor>
    <xdr:from>
      <xdr:col>1</xdr:col>
      <xdr:colOff>740018</xdr:colOff>
      <xdr:row>26</xdr:row>
      <xdr:rowOff>101600</xdr:rowOff>
    </xdr:from>
    <xdr:to>
      <xdr:col>12</xdr:col>
      <xdr:colOff>56697</xdr:colOff>
      <xdr:row>30</xdr:row>
      <xdr:rowOff>38100</xdr:rowOff>
    </xdr:to>
    <xdr:sp macro="" textlink="">
      <xdr:nvSpPr>
        <xdr:cNvPr id="5" name="線吹き出し 1 (枠付き) 4"/>
        <xdr:cNvSpPr/>
      </xdr:nvSpPr>
      <xdr:spPr>
        <a:xfrm>
          <a:off x="1054343" y="7350125"/>
          <a:ext cx="4269679" cy="546100"/>
        </a:xfrm>
        <a:prstGeom prst="borderCallout1">
          <a:avLst>
            <a:gd name="adj1" fmla="val -2611"/>
            <a:gd name="adj2" fmla="val 90111"/>
            <a:gd name="adj3" fmla="val -446984"/>
            <a:gd name="adj4" fmla="val 82377"/>
          </a:avLst>
        </a:prstGeom>
        <a:solidFill>
          <a:srgbClr val="FFFF66"/>
        </a:solidFill>
        <a:ln w="25400">
          <a:solidFill>
            <a:srgbClr val="FFC000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④「グループ活動アンケート」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（１回目）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の記述や活動中の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様子に関する気付きなどを記入する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</xdr:col>
      <xdr:colOff>754673</xdr:colOff>
      <xdr:row>31</xdr:row>
      <xdr:rowOff>101600</xdr:rowOff>
    </xdr:from>
    <xdr:to>
      <xdr:col>12</xdr:col>
      <xdr:colOff>355600</xdr:colOff>
      <xdr:row>37</xdr:row>
      <xdr:rowOff>63500</xdr:rowOff>
    </xdr:to>
    <xdr:sp macro="" textlink="">
      <xdr:nvSpPr>
        <xdr:cNvPr id="6" name="線吹き出し 1 (枠付き) 5"/>
        <xdr:cNvSpPr/>
      </xdr:nvSpPr>
      <xdr:spPr>
        <a:xfrm>
          <a:off x="1068998" y="8112125"/>
          <a:ext cx="4553927" cy="876300"/>
        </a:xfrm>
        <a:prstGeom prst="borderCallout1">
          <a:avLst>
            <a:gd name="adj1" fmla="val -1052"/>
            <a:gd name="adj2" fmla="val 97503"/>
            <a:gd name="adj3" fmla="val -365318"/>
            <a:gd name="adj4" fmla="val 85911"/>
          </a:avLst>
        </a:prstGeom>
        <a:solidFill>
          <a:srgbClr val="66FF33"/>
        </a:solidFill>
        <a:ln w="25400">
          <a:solidFill>
            <a:srgbClr val="00B050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⑤学校生活や部活動などでの見取り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 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・ペアやグループでの活動で、配慮を要する生徒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・・・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☑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・リーダーシップを発揮できる生徒・・・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◎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、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○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</xdr:col>
      <xdr:colOff>762000</xdr:colOff>
      <xdr:row>39</xdr:row>
      <xdr:rowOff>12700</xdr:rowOff>
    </xdr:from>
    <xdr:to>
      <xdr:col>16</xdr:col>
      <xdr:colOff>152400</xdr:colOff>
      <xdr:row>41</xdr:row>
      <xdr:rowOff>101600</xdr:rowOff>
    </xdr:to>
    <xdr:sp macro="" textlink="">
      <xdr:nvSpPr>
        <xdr:cNvPr id="7" name="線吹き出し 1 (枠付き) 6"/>
        <xdr:cNvSpPr/>
      </xdr:nvSpPr>
      <xdr:spPr>
        <a:xfrm>
          <a:off x="1076325" y="9394825"/>
          <a:ext cx="6210300" cy="393700"/>
        </a:xfrm>
        <a:prstGeom prst="borderCallout1">
          <a:avLst>
            <a:gd name="adj1" fmla="val -2906"/>
            <a:gd name="adj2" fmla="val 93874"/>
            <a:gd name="adj3" fmla="val -1080090"/>
            <a:gd name="adj4" fmla="val 94109"/>
          </a:avLst>
        </a:prstGeom>
        <a:solidFill>
          <a:srgbClr val="99FFCC"/>
        </a:solidFill>
        <a:ln w="25400">
          <a:solidFill>
            <a:srgbClr val="0070C0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⑥「</a:t>
          </a:r>
          <a:r>
            <a:rPr kumimoji="1" lang="en-US" altLang="ja-JP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Q-U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」アンケート等の心理検査の結果や学校生活での気付きなどメモしておく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11</xdr:col>
      <xdr:colOff>315233</xdr:colOff>
      <xdr:row>15</xdr:row>
      <xdr:rowOff>32203</xdr:rowOff>
    </xdr:from>
    <xdr:to>
      <xdr:col>14</xdr:col>
      <xdr:colOff>285926</xdr:colOff>
      <xdr:row>16</xdr:row>
      <xdr:rowOff>128813</xdr:rowOff>
    </xdr:to>
    <xdr:sp macro="" textlink="">
      <xdr:nvSpPr>
        <xdr:cNvPr id="8" name="線吹き出し 1 (枠付き) 7"/>
        <xdr:cNvSpPr/>
      </xdr:nvSpPr>
      <xdr:spPr>
        <a:xfrm>
          <a:off x="5220608" y="5604328"/>
          <a:ext cx="1056543" cy="249010"/>
        </a:xfrm>
        <a:prstGeom prst="borderCallout1">
          <a:avLst>
            <a:gd name="adj1" fmla="val -7565"/>
            <a:gd name="adj2" fmla="val 60607"/>
            <a:gd name="adj3" fmla="val -287500"/>
            <a:gd name="adj4" fmla="val 61667"/>
          </a:avLst>
        </a:prstGeom>
        <a:noFill/>
        <a:ln w="12700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前時のグループ</a:t>
          </a:r>
        </a:p>
      </xdr:txBody>
    </xdr:sp>
    <xdr:clientData/>
  </xdr:twoCellAnchor>
  <xdr:twoCellAnchor>
    <xdr:from>
      <xdr:col>1</xdr:col>
      <xdr:colOff>769327</xdr:colOff>
      <xdr:row>43</xdr:row>
      <xdr:rowOff>50800</xdr:rowOff>
    </xdr:from>
    <xdr:to>
      <xdr:col>16</xdr:col>
      <xdr:colOff>333375</xdr:colOff>
      <xdr:row>45</xdr:row>
      <xdr:rowOff>114300</xdr:rowOff>
    </xdr:to>
    <xdr:sp macro="" textlink="">
      <xdr:nvSpPr>
        <xdr:cNvPr id="9" name="線吹き出し 1 (枠付き) 8"/>
        <xdr:cNvSpPr/>
      </xdr:nvSpPr>
      <xdr:spPr>
        <a:xfrm>
          <a:off x="1083652" y="10042525"/>
          <a:ext cx="6383948" cy="368300"/>
        </a:xfrm>
        <a:prstGeom prst="borderCallout1">
          <a:avLst>
            <a:gd name="adj1" fmla="val -10"/>
            <a:gd name="adj2" fmla="val 98234"/>
            <a:gd name="adj3" fmla="val -1326236"/>
            <a:gd name="adj4" fmla="val 97696"/>
          </a:avLst>
        </a:prstGeom>
        <a:solidFill>
          <a:srgbClr val="FF66FF"/>
        </a:solidFill>
        <a:ln w="25400">
          <a:solidFill>
            <a:srgbClr val="7030A0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⑦グループ編成をする　　　</a:t>
          </a:r>
          <a:r>
            <a:rPr kumimoji="1" lang="en-US" altLang="ja-JP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※AB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Ｃ・・・</a:t>
          </a:r>
          <a:r>
            <a:rPr kumimoji="1" lang="en-US" altLang="ja-JP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/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①②③・・・など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0</xdr:col>
      <xdr:colOff>76200</xdr:colOff>
      <xdr:row>13</xdr:row>
      <xdr:rowOff>117231</xdr:rowOff>
    </xdr:from>
    <xdr:to>
      <xdr:col>1</xdr:col>
      <xdr:colOff>711200</xdr:colOff>
      <xdr:row>46</xdr:row>
      <xdr:rowOff>88901</xdr:rowOff>
    </xdr:to>
    <xdr:sp macro="" textlink="">
      <xdr:nvSpPr>
        <xdr:cNvPr id="10" name="ストライプ矢印 9"/>
        <xdr:cNvSpPr/>
      </xdr:nvSpPr>
      <xdr:spPr>
        <a:xfrm rot="5400000">
          <a:off x="-1949572" y="7410328"/>
          <a:ext cx="5000870" cy="949325"/>
        </a:xfrm>
        <a:prstGeom prst="stripedRightArrow">
          <a:avLst>
            <a:gd name="adj1" fmla="val 51039"/>
            <a:gd name="adj2" fmla="val 50000"/>
          </a:avLst>
        </a:prstGeom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1" algn="l"/>
          <a:endParaRPr kumimoji="1" lang="ja-JP" altLang="en-US" sz="1100"/>
        </a:p>
      </xdr:txBody>
    </xdr:sp>
    <xdr:clientData/>
  </xdr:twoCellAnchor>
  <xdr:oneCellAnchor>
    <xdr:from>
      <xdr:col>1</xdr:col>
      <xdr:colOff>50800</xdr:colOff>
      <xdr:row>21</xdr:row>
      <xdr:rowOff>0</xdr:rowOff>
    </xdr:from>
    <xdr:ext cx="381000" cy="2146300"/>
    <xdr:sp macro="" textlink="">
      <xdr:nvSpPr>
        <xdr:cNvPr id="11" name="テキスト ボックス 10"/>
        <xdr:cNvSpPr txBox="1"/>
      </xdr:nvSpPr>
      <xdr:spPr>
        <a:xfrm>
          <a:off x="365125" y="6486525"/>
          <a:ext cx="381000" cy="2146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t">
          <a:noAutofit/>
        </a:bodyPr>
        <a:lstStyle/>
        <a:p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アセスメントの流れ　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  </a:t>
          </a:r>
          <a:endParaRPr kumimoji="1" lang="ja-JP" altLang="en-US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twoCellAnchor>
    <xdr:from>
      <xdr:col>6</xdr:col>
      <xdr:colOff>36146</xdr:colOff>
      <xdr:row>3</xdr:row>
      <xdr:rowOff>2117481</xdr:rowOff>
    </xdr:from>
    <xdr:to>
      <xdr:col>9</xdr:col>
      <xdr:colOff>322383</xdr:colOff>
      <xdr:row>10</xdr:row>
      <xdr:rowOff>83527</xdr:rowOff>
    </xdr:to>
    <xdr:sp macro="" textlink="">
      <xdr:nvSpPr>
        <xdr:cNvPr id="12" name="角丸四角形 11"/>
        <xdr:cNvSpPr/>
      </xdr:nvSpPr>
      <xdr:spPr>
        <a:xfrm>
          <a:off x="3131771" y="3879606"/>
          <a:ext cx="1372087" cy="1014046"/>
        </a:xfrm>
        <a:prstGeom prst="roundRect">
          <a:avLst/>
        </a:prstGeom>
        <a:noFill/>
        <a:ln w="25400">
          <a:solidFill>
            <a:srgbClr val="FFC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357554</xdr:colOff>
      <xdr:row>3</xdr:row>
      <xdr:rowOff>2124808</xdr:rowOff>
    </xdr:from>
    <xdr:to>
      <xdr:col>16</xdr:col>
      <xdr:colOff>0</xdr:colOff>
      <xdr:row>10</xdr:row>
      <xdr:rowOff>87924</xdr:rowOff>
    </xdr:to>
    <xdr:sp macro="" textlink="">
      <xdr:nvSpPr>
        <xdr:cNvPr id="13" name="角丸四角形 12"/>
        <xdr:cNvSpPr/>
      </xdr:nvSpPr>
      <xdr:spPr>
        <a:xfrm>
          <a:off x="5986829" y="3886933"/>
          <a:ext cx="728296" cy="1011116"/>
        </a:xfrm>
        <a:prstGeom prst="roundRect">
          <a:avLst/>
        </a:prstGeom>
        <a:noFill/>
        <a:ln w="25400">
          <a:solidFill>
            <a:srgbClr val="00206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36634</xdr:colOff>
      <xdr:row>3</xdr:row>
      <xdr:rowOff>2102827</xdr:rowOff>
    </xdr:from>
    <xdr:to>
      <xdr:col>5</xdr:col>
      <xdr:colOff>329711</xdr:colOff>
      <xdr:row>10</xdr:row>
      <xdr:rowOff>73270</xdr:rowOff>
    </xdr:to>
    <xdr:sp macro="" textlink="">
      <xdr:nvSpPr>
        <xdr:cNvPr id="14" name="角丸四角形 13"/>
        <xdr:cNvSpPr/>
      </xdr:nvSpPr>
      <xdr:spPr>
        <a:xfrm>
          <a:off x="2046409" y="3864952"/>
          <a:ext cx="1016977" cy="1018443"/>
        </a:xfrm>
        <a:prstGeom prst="roundRect">
          <a:avLst/>
        </a:prstGeom>
        <a:noFill/>
        <a:ln w="25400">
          <a:solidFill>
            <a:srgbClr val="FF33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36634</xdr:colOff>
      <xdr:row>3</xdr:row>
      <xdr:rowOff>2115038</xdr:rowOff>
    </xdr:from>
    <xdr:to>
      <xdr:col>12</xdr:col>
      <xdr:colOff>315057</xdr:colOff>
      <xdr:row>10</xdr:row>
      <xdr:rowOff>70338</xdr:rowOff>
    </xdr:to>
    <xdr:sp macro="" textlink="">
      <xdr:nvSpPr>
        <xdr:cNvPr id="15" name="角丸四角形 14"/>
        <xdr:cNvSpPr/>
      </xdr:nvSpPr>
      <xdr:spPr>
        <a:xfrm>
          <a:off x="4580059" y="3877163"/>
          <a:ext cx="1002323" cy="1003300"/>
        </a:xfrm>
        <a:prstGeom prst="roundRect">
          <a:avLst/>
        </a:prstGeom>
        <a:noFill/>
        <a:ln w="25400">
          <a:solidFill>
            <a:srgbClr val="00B05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50800</xdr:colOff>
      <xdr:row>3</xdr:row>
      <xdr:rowOff>2117481</xdr:rowOff>
    </xdr:from>
    <xdr:to>
      <xdr:col>16</xdr:col>
      <xdr:colOff>315058</xdr:colOff>
      <xdr:row>10</xdr:row>
      <xdr:rowOff>95250</xdr:rowOff>
    </xdr:to>
    <xdr:sp macro="" textlink="">
      <xdr:nvSpPr>
        <xdr:cNvPr id="16" name="角丸四角形 15"/>
        <xdr:cNvSpPr/>
      </xdr:nvSpPr>
      <xdr:spPr>
        <a:xfrm>
          <a:off x="6765925" y="3879606"/>
          <a:ext cx="264258" cy="1025769"/>
        </a:xfrm>
        <a:prstGeom prst="roundRect">
          <a:avLst/>
        </a:prstGeom>
        <a:noFill/>
        <a:ln w="25400">
          <a:solidFill>
            <a:srgbClr val="7030A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294053</xdr:colOff>
      <xdr:row>5</xdr:row>
      <xdr:rowOff>81573</xdr:rowOff>
    </xdr:from>
    <xdr:to>
      <xdr:col>6</xdr:col>
      <xdr:colOff>65453</xdr:colOff>
      <xdr:row>7</xdr:row>
      <xdr:rowOff>81573</xdr:rowOff>
    </xdr:to>
    <xdr:sp macro="" textlink="">
      <xdr:nvSpPr>
        <xdr:cNvPr id="17" name="円/楕円 16"/>
        <xdr:cNvSpPr/>
      </xdr:nvSpPr>
      <xdr:spPr>
        <a:xfrm>
          <a:off x="2665778" y="4129698"/>
          <a:ext cx="495300" cy="3048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38100</xdr:colOff>
      <xdr:row>3</xdr:row>
      <xdr:rowOff>2124808</xdr:rowOff>
    </xdr:from>
    <xdr:to>
      <xdr:col>13</xdr:col>
      <xdr:colOff>307730</xdr:colOff>
      <xdr:row>10</xdr:row>
      <xdr:rowOff>80596</xdr:rowOff>
    </xdr:to>
    <xdr:sp macro="" textlink="">
      <xdr:nvSpPr>
        <xdr:cNvPr id="18" name="角丸四角形 17"/>
        <xdr:cNvSpPr/>
      </xdr:nvSpPr>
      <xdr:spPr>
        <a:xfrm>
          <a:off x="5667375" y="3886933"/>
          <a:ext cx="269630" cy="1003788"/>
        </a:xfrm>
        <a:prstGeom prst="roundRect">
          <a:avLst/>
        </a:prstGeom>
        <a:noFill/>
        <a:ln w="25400">
          <a:solidFill>
            <a:srgbClr val="0070C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21981</xdr:colOff>
      <xdr:row>3</xdr:row>
      <xdr:rowOff>2102827</xdr:rowOff>
    </xdr:from>
    <xdr:to>
      <xdr:col>2</xdr:col>
      <xdr:colOff>344366</xdr:colOff>
      <xdr:row>10</xdr:row>
      <xdr:rowOff>70828</xdr:rowOff>
    </xdr:to>
    <xdr:sp macro="" textlink="">
      <xdr:nvSpPr>
        <xdr:cNvPr id="19" name="角丸四角形 18"/>
        <xdr:cNvSpPr/>
      </xdr:nvSpPr>
      <xdr:spPr>
        <a:xfrm>
          <a:off x="1669806" y="3864952"/>
          <a:ext cx="322385" cy="1016001"/>
        </a:xfrm>
        <a:prstGeom prst="roundRect">
          <a:avLst/>
        </a:prstGeom>
        <a:noFill/>
        <a:ln w="254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209550</xdr:colOff>
      <xdr:row>0</xdr:row>
      <xdr:rowOff>355356</xdr:rowOff>
    </xdr:from>
    <xdr:ext cx="377026" cy="175689"/>
    <xdr:sp macro="" textlink="">
      <xdr:nvSpPr>
        <xdr:cNvPr id="20" name="テキスト ボックス 19"/>
        <xdr:cNvSpPr txBox="1"/>
      </xdr:nvSpPr>
      <xdr:spPr>
        <a:xfrm>
          <a:off x="209550" y="355356"/>
          <a:ext cx="377026" cy="1756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ピ　グ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228600</xdr:colOff>
      <xdr:row>0</xdr:row>
      <xdr:rowOff>352425</xdr:rowOff>
    </xdr:from>
    <xdr:ext cx="377026" cy="175689"/>
    <xdr:sp macro="" textlink="">
      <xdr:nvSpPr>
        <xdr:cNvPr id="2" name="テキスト ボックス 1"/>
        <xdr:cNvSpPr txBox="1"/>
      </xdr:nvSpPr>
      <xdr:spPr>
        <a:xfrm>
          <a:off x="228600" y="352425"/>
          <a:ext cx="377026" cy="1756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ピ　グ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228600</xdr:colOff>
      <xdr:row>0</xdr:row>
      <xdr:rowOff>342900</xdr:rowOff>
    </xdr:from>
    <xdr:ext cx="377026" cy="175689"/>
    <xdr:sp macro="" textlink="">
      <xdr:nvSpPr>
        <xdr:cNvPr id="2" name="テキスト ボックス 1"/>
        <xdr:cNvSpPr txBox="1"/>
      </xdr:nvSpPr>
      <xdr:spPr>
        <a:xfrm>
          <a:off x="228600" y="342900"/>
          <a:ext cx="377026" cy="1756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ピ　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50"/>
  <sheetViews>
    <sheetView workbookViewId="0">
      <selection activeCell="I6" sqref="I6:I50"/>
    </sheetView>
  </sheetViews>
  <sheetFormatPr defaultRowHeight="13.5" x14ac:dyDescent="0.15"/>
  <cols>
    <col min="1" max="1" width="15.125" customWidth="1"/>
    <col min="2" max="3" width="7.25" customWidth="1"/>
    <col min="7" max="7" width="5.375" customWidth="1"/>
    <col min="8" max="8" width="3.75" bestFit="1" customWidth="1"/>
    <col min="9" max="9" width="24.625" customWidth="1"/>
  </cols>
  <sheetData>
    <row r="4" spans="2:9" ht="23.25" customHeight="1" thickBot="1" x14ac:dyDescent="0.2"/>
    <row r="5" spans="2:9" ht="17.25" customHeight="1" thickBot="1" x14ac:dyDescent="0.2">
      <c r="B5" s="120"/>
      <c r="C5" s="120"/>
      <c r="H5" s="122" t="s">
        <v>63</v>
      </c>
      <c r="I5" s="123" t="s">
        <v>8</v>
      </c>
    </row>
    <row r="6" spans="2:9" ht="17.25" customHeight="1" x14ac:dyDescent="0.15">
      <c r="B6" s="121"/>
      <c r="C6" s="121"/>
      <c r="H6" s="8">
        <v>1</v>
      </c>
      <c r="I6" s="124"/>
    </row>
    <row r="7" spans="2:9" ht="17.25" customHeight="1" x14ac:dyDescent="0.15">
      <c r="B7" s="121"/>
      <c r="C7" s="121"/>
      <c r="H7" s="16">
        <v>2</v>
      </c>
      <c r="I7" s="125"/>
    </row>
    <row r="8" spans="2:9" ht="17.25" customHeight="1" x14ac:dyDescent="0.15">
      <c r="B8" s="121"/>
      <c r="C8" s="121"/>
      <c r="H8" s="16">
        <v>3</v>
      </c>
      <c r="I8" s="125"/>
    </row>
    <row r="9" spans="2:9" ht="17.25" customHeight="1" x14ac:dyDescent="0.15">
      <c r="B9" s="121"/>
      <c r="C9" s="121"/>
      <c r="H9" s="16">
        <v>4</v>
      </c>
      <c r="I9" s="125"/>
    </row>
    <row r="10" spans="2:9" ht="17.25" customHeight="1" x14ac:dyDescent="0.15">
      <c r="B10" s="121"/>
      <c r="C10" s="121"/>
      <c r="H10" s="16">
        <v>5</v>
      </c>
      <c r="I10" s="125"/>
    </row>
    <row r="11" spans="2:9" ht="17.25" customHeight="1" x14ac:dyDescent="0.15">
      <c r="B11" s="121"/>
      <c r="C11" s="121"/>
      <c r="H11" s="16">
        <v>6</v>
      </c>
      <c r="I11" s="125"/>
    </row>
    <row r="12" spans="2:9" ht="17.25" customHeight="1" x14ac:dyDescent="0.15">
      <c r="B12" s="121"/>
      <c r="C12" s="121"/>
      <c r="H12" s="16">
        <v>7</v>
      </c>
      <c r="I12" s="125"/>
    </row>
    <row r="13" spans="2:9" ht="17.25" customHeight="1" x14ac:dyDescent="0.15">
      <c r="B13" s="121"/>
      <c r="C13" s="121"/>
      <c r="H13" s="16">
        <v>8</v>
      </c>
      <c r="I13" s="125"/>
    </row>
    <row r="14" spans="2:9" ht="17.25" customHeight="1" x14ac:dyDescent="0.15">
      <c r="B14" s="121"/>
      <c r="C14" s="121"/>
      <c r="H14" s="16">
        <v>9</v>
      </c>
      <c r="I14" s="125"/>
    </row>
    <row r="15" spans="2:9" ht="17.25" customHeight="1" x14ac:dyDescent="0.15">
      <c r="B15" s="121"/>
      <c r="C15" s="121"/>
      <c r="H15" s="16">
        <v>10</v>
      </c>
      <c r="I15" s="125"/>
    </row>
    <row r="16" spans="2:9" ht="17.25" customHeight="1" x14ac:dyDescent="0.15">
      <c r="B16" s="121"/>
      <c r="C16" s="121"/>
      <c r="H16" s="16">
        <v>11</v>
      </c>
      <c r="I16" s="125"/>
    </row>
    <row r="17" spans="2:9" ht="17.25" customHeight="1" x14ac:dyDescent="0.15">
      <c r="B17" s="121"/>
      <c r="C17" s="121"/>
      <c r="H17" s="16">
        <v>12</v>
      </c>
      <c r="I17" s="125"/>
    </row>
    <row r="18" spans="2:9" ht="17.25" customHeight="1" x14ac:dyDescent="0.15">
      <c r="B18" s="121"/>
      <c r="C18" s="121"/>
      <c r="H18" s="16">
        <v>13</v>
      </c>
      <c r="I18" s="125"/>
    </row>
    <row r="19" spans="2:9" ht="17.25" customHeight="1" x14ac:dyDescent="0.15">
      <c r="B19" s="121"/>
      <c r="C19" s="121"/>
      <c r="H19" s="16">
        <v>14</v>
      </c>
      <c r="I19" s="125"/>
    </row>
    <row r="20" spans="2:9" ht="17.25" customHeight="1" x14ac:dyDescent="0.15">
      <c r="B20" s="121"/>
      <c r="C20" s="121"/>
      <c r="H20" s="22">
        <v>15</v>
      </c>
      <c r="I20" s="126"/>
    </row>
    <row r="21" spans="2:9" ht="17.25" customHeight="1" x14ac:dyDescent="0.15">
      <c r="B21" s="121"/>
      <c r="C21" s="121"/>
      <c r="H21" s="16">
        <v>16</v>
      </c>
      <c r="I21" s="125"/>
    </row>
    <row r="22" spans="2:9" ht="17.25" customHeight="1" x14ac:dyDescent="0.15">
      <c r="B22" s="121"/>
      <c r="C22" s="121"/>
      <c r="H22" s="16">
        <v>17</v>
      </c>
      <c r="I22" s="125"/>
    </row>
    <row r="23" spans="2:9" ht="17.25" customHeight="1" x14ac:dyDescent="0.15">
      <c r="B23" s="121"/>
      <c r="C23" s="121"/>
      <c r="H23" s="16">
        <v>18</v>
      </c>
      <c r="I23" s="125"/>
    </row>
    <row r="24" spans="2:9" ht="17.25" customHeight="1" x14ac:dyDescent="0.15">
      <c r="B24" s="121"/>
      <c r="C24" s="121"/>
      <c r="H24" s="16">
        <v>19</v>
      </c>
      <c r="I24" s="125"/>
    </row>
    <row r="25" spans="2:9" ht="17.25" customHeight="1" x14ac:dyDescent="0.15">
      <c r="B25" s="121"/>
      <c r="C25" s="121"/>
      <c r="H25" s="16">
        <v>20</v>
      </c>
      <c r="I25" s="125"/>
    </row>
    <row r="26" spans="2:9" ht="17.25" customHeight="1" x14ac:dyDescent="0.15">
      <c r="B26" s="121"/>
      <c r="C26" s="121"/>
      <c r="H26" s="16">
        <v>21</v>
      </c>
      <c r="I26" s="125"/>
    </row>
    <row r="27" spans="2:9" ht="17.25" customHeight="1" x14ac:dyDescent="0.15">
      <c r="B27" s="121"/>
      <c r="C27" s="121"/>
      <c r="H27" s="16">
        <v>22</v>
      </c>
      <c r="I27" s="125"/>
    </row>
    <row r="28" spans="2:9" ht="17.25" customHeight="1" x14ac:dyDescent="0.15">
      <c r="B28" s="121"/>
      <c r="C28" s="121"/>
      <c r="H28" s="16">
        <v>23</v>
      </c>
      <c r="I28" s="125"/>
    </row>
    <row r="29" spans="2:9" ht="17.25" customHeight="1" x14ac:dyDescent="0.15">
      <c r="B29" s="121"/>
      <c r="C29" s="121"/>
      <c r="H29" s="16">
        <v>24</v>
      </c>
      <c r="I29" s="125"/>
    </row>
    <row r="30" spans="2:9" ht="17.25" customHeight="1" x14ac:dyDescent="0.15">
      <c r="B30" s="121"/>
      <c r="C30" s="121"/>
      <c r="H30" s="16">
        <v>25</v>
      </c>
      <c r="I30" s="125"/>
    </row>
    <row r="31" spans="2:9" ht="17.25" customHeight="1" x14ac:dyDescent="0.15">
      <c r="B31" s="121"/>
      <c r="C31" s="121"/>
      <c r="H31" s="16">
        <v>26</v>
      </c>
      <c r="I31" s="125"/>
    </row>
    <row r="32" spans="2:9" ht="17.25" customHeight="1" x14ac:dyDescent="0.15">
      <c r="B32" s="121"/>
      <c r="C32" s="121"/>
      <c r="H32" s="16">
        <v>27</v>
      </c>
      <c r="I32" s="125"/>
    </row>
    <row r="33" spans="2:9" ht="17.25" customHeight="1" x14ac:dyDescent="0.15">
      <c r="B33" s="121"/>
      <c r="C33" s="121"/>
      <c r="H33" s="16">
        <v>28</v>
      </c>
      <c r="I33" s="125"/>
    </row>
    <row r="34" spans="2:9" ht="17.25" customHeight="1" x14ac:dyDescent="0.15">
      <c r="B34" s="121"/>
      <c r="C34" s="121"/>
      <c r="H34" s="16">
        <v>29</v>
      </c>
      <c r="I34" s="125"/>
    </row>
    <row r="35" spans="2:9" ht="17.25" customHeight="1" x14ac:dyDescent="0.15">
      <c r="B35" s="121"/>
      <c r="C35" s="121"/>
      <c r="H35" s="16">
        <v>30</v>
      </c>
      <c r="I35" s="125"/>
    </row>
    <row r="36" spans="2:9" ht="17.25" customHeight="1" x14ac:dyDescent="0.15">
      <c r="B36" s="121"/>
      <c r="C36" s="121"/>
      <c r="H36" s="16">
        <v>31</v>
      </c>
      <c r="I36" s="125"/>
    </row>
    <row r="37" spans="2:9" ht="17.25" customHeight="1" x14ac:dyDescent="0.15">
      <c r="B37" s="121"/>
      <c r="C37" s="121"/>
      <c r="H37" s="16">
        <v>32</v>
      </c>
      <c r="I37" s="125"/>
    </row>
    <row r="38" spans="2:9" ht="17.25" customHeight="1" x14ac:dyDescent="0.15">
      <c r="B38" s="121"/>
      <c r="C38" s="121"/>
      <c r="H38" s="16">
        <v>33</v>
      </c>
      <c r="I38" s="125"/>
    </row>
    <row r="39" spans="2:9" ht="17.25" customHeight="1" x14ac:dyDescent="0.15">
      <c r="B39" s="121"/>
      <c r="C39" s="121"/>
      <c r="H39" s="16">
        <v>34</v>
      </c>
      <c r="I39" s="125"/>
    </row>
    <row r="40" spans="2:9" ht="17.25" customHeight="1" x14ac:dyDescent="0.15">
      <c r="B40" s="121"/>
      <c r="C40" s="121"/>
      <c r="H40" s="16">
        <v>35</v>
      </c>
      <c r="I40" s="125"/>
    </row>
    <row r="41" spans="2:9" ht="17.25" customHeight="1" x14ac:dyDescent="0.15">
      <c r="B41" s="121"/>
      <c r="C41" s="121"/>
      <c r="H41" s="16">
        <v>36</v>
      </c>
      <c r="I41" s="125"/>
    </row>
    <row r="42" spans="2:9" ht="17.25" customHeight="1" x14ac:dyDescent="0.15">
      <c r="B42" s="121"/>
      <c r="C42" s="121"/>
      <c r="H42" s="16">
        <v>37</v>
      </c>
      <c r="I42" s="125"/>
    </row>
    <row r="43" spans="2:9" ht="17.25" customHeight="1" x14ac:dyDescent="0.15">
      <c r="B43" s="121"/>
      <c r="C43" s="121"/>
      <c r="H43" s="16">
        <v>38</v>
      </c>
      <c r="I43" s="125"/>
    </row>
    <row r="44" spans="2:9" ht="17.25" customHeight="1" x14ac:dyDescent="0.15">
      <c r="B44" s="121"/>
      <c r="C44" s="121"/>
      <c r="H44" s="16">
        <v>39</v>
      </c>
      <c r="I44" s="125"/>
    </row>
    <row r="45" spans="2:9" ht="17.25" customHeight="1" x14ac:dyDescent="0.15">
      <c r="B45" s="121"/>
      <c r="C45" s="121"/>
      <c r="H45" s="16">
        <v>40</v>
      </c>
      <c r="I45" s="125"/>
    </row>
    <row r="46" spans="2:9" ht="17.25" customHeight="1" x14ac:dyDescent="0.15">
      <c r="B46" s="121"/>
      <c r="C46" s="121"/>
      <c r="H46" s="16">
        <v>41</v>
      </c>
      <c r="I46" s="125"/>
    </row>
    <row r="47" spans="2:9" ht="17.25" customHeight="1" x14ac:dyDescent="0.15">
      <c r="B47" s="121"/>
      <c r="C47" s="121"/>
      <c r="H47" s="16">
        <v>42</v>
      </c>
      <c r="I47" s="125"/>
    </row>
    <row r="48" spans="2:9" ht="17.25" customHeight="1" x14ac:dyDescent="0.15">
      <c r="B48" s="121"/>
      <c r="C48" s="121"/>
      <c r="H48" s="16">
        <v>43</v>
      </c>
      <c r="I48" s="125"/>
    </row>
    <row r="49" spans="2:9" ht="17.25" customHeight="1" x14ac:dyDescent="0.15">
      <c r="B49" s="121"/>
      <c r="C49" s="121"/>
      <c r="H49" s="16">
        <v>44</v>
      </c>
      <c r="I49" s="125"/>
    </row>
    <row r="50" spans="2:9" ht="17.25" customHeight="1" thickBot="1" x14ac:dyDescent="0.2">
      <c r="B50" s="121"/>
      <c r="C50" s="121"/>
      <c r="H50" s="30">
        <v>45</v>
      </c>
      <c r="I50" s="127"/>
    </row>
  </sheetData>
  <phoneticPr fontId="2"/>
  <printOptions horizontalCentered="1" verticalCentered="1"/>
  <pageMargins left="0.31496062992125984" right="0.31496062992125984" top="0.39370078740157483" bottom="0.39370078740157483" header="0.39370078740157483" footer="0.39370078740157483"/>
  <pageSetup paperSize="9" scale="95" orientation="portrait" horizontalDpi="4294967294" r:id="rId1"/>
  <headerFooter>
    <oddHeader>&amp;R&amp;"ＭＳ ゴシック,標準"&amp;8Ｈ28年度　小・中・高等学校教育相談</oddHeader>
    <oddFooter>&amp;C&amp;"ＭＳ ゴシック,標準"グルーピングのためのツール＜高等学校＞&amp;R&amp;"ＭＳ ゴシック,標準"&amp;8佐賀県教育センター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C52"/>
  <sheetViews>
    <sheetView zoomScaleNormal="100" workbookViewId="0">
      <selection activeCell="T4" sqref="T4:T7"/>
    </sheetView>
  </sheetViews>
  <sheetFormatPr defaultRowHeight="13.5" x14ac:dyDescent="0.15"/>
  <cols>
    <col min="1" max="1" width="3.125" style="1" customWidth="1"/>
    <col min="2" max="2" width="10.625" style="2" customWidth="1"/>
    <col min="3" max="24" width="3.875" style="2" customWidth="1"/>
    <col min="25" max="31" width="7.625" style="2" customWidth="1"/>
    <col min="32" max="16384" width="9" style="2"/>
  </cols>
  <sheetData>
    <row r="1" spans="1:29" ht="15" customHeight="1" x14ac:dyDescent="0.15">
      <c r="A1" s="238" t="s">
        <v>62</v>
      </c>
      <c r="B1" s="238"/>
      <c r="C1" s="190"/>
      <c r="R1" s="200" t="s">
        <v>0</v>
      </c>
      <c r="S1" s="200"/>
      <c r="T1" s="200"/>
      <c r="U1" s="200"/>
      <c r="V1" s="200"/>
      <c r="W1" s="200"/>
      <c r="X1" s="200"/>
    </row>
    <row r="2" spans="1:29" ht="15" customHeight="1" thickBot="1" x14ac:dyDescent="0.2">
      <c r="A2" s="239"/>
      <c r="B2" s="239"/>
      <c r="C2" s="191"/>
      <c r="R2" s="201"/>
      <c r="S2" s="201"/>
      <c r="T2" s="201"/>
      <c r="U2" s="201"/>
      <c r="V2" s="201"/>
      <c r="W2" s="201"/>
      <c r="X2" s="201"/>
    </row>
    <row r="3" spans="1:29" ht="30" customHeight="1" thickBot="1" x14ac:dyDescent="0.2">
      <c r="A3" s="202" t="s">
        <v>59</v>
      </c>
      <c r="B3" s="203"/>
      <c r="C3" s="208" t="s">
        <v>37</v>
      </c>
      <c r="D3" s="209"/>
      <c r="E3" s="209"/>
      <c r="F3" s="209"/>
      <c r="G3" s="209"/>
      <c r="H3" s="209"/>
      <c r="I3" s="209"/>
      <c r="J3" s="209"/>
      <c r="K3" s="209"/>
      <c r="L3" s="209"/>
      <c r="M3" s="210"/>
      <c r="N3" s="211" t="s">
        <v>1</v>
      </c>
      <c r="O3" s="212"/>
      <c r="P3" s="212"/>
      <c r="Q3" s="212"/>
      <c r="R3" s="212"/>
      <c r="S3" s="212"/>
      <c r="T3" s="212"/>
      <c r="U3" s="212"/>
      <c r="V3" s="212"/>
      <c r="W3" s="213"/>
      <c r="X3" s="214" t="s">
        <v>72</v>
      </c>
    </row>
    <row r="4" spans="1:29" ht="24" customHeight="1" x14ac:dyDescent="0.15">
      <c r="A4" s="204"/>
      <c r="B4" s="205"/>
      <c r="C4" s="216" t="s">
        <v>93</v>
      </c>
      <c r="D4" s="217"/>
      <c r="E4" s="217"/>
      <c r="F4" s="218"/>
      <c r="G4" s="218"/>
      <c r="H4" s="217" t="s">
        <v>94</v>
      </c>
      <c r="I4" s="217"/>
      <c r="J4" s="217"/>
      <c r="K4" s="217"/>
      <c r="L4" s="217"/>
      <c r="M4" s="219" t="s">
        <v>40</v>
      </c>
      <c r="N4" s="221" t="s">
        <v>97</v>
      </c>
      <c r="O4" s="222"/>
      <c r="P4" s="223"/>
      <c r="Q4" s="249" t="s">
        <v>60</v>
      </c>
      <c r="R4" s="252" t="s">
        <v>2</v>
      </c>
      <c r="S4" s="255" t="s">
        <v>3</v>
      </c>
      <c r="T4" s="258" t="s">
        <v>4</v>
      </c>
      <c r="U4" s="261" t="s">
        <v>5</v>
      </c>
      <c r="V4" s="262"/>
      <c r="W4" s="263"/>
      <c r="X4" s="215"/>
    </row>
    <row r="5" spans="1:29" ht="72" customHeight="1" x14ac:dyDescent="0.15">
      <c r="A5" s="204"/>
      <c r="B5" s="205"/>
      <c r="C5" s="224" t="s">
        <v>73</v>
      </c>
      <c r="D5" s="227" t="s">
        <v>95</v>
      </c>
      <c r="E5" s="227" t="s">
        <v>74</v>
      </c>
      <c r="F5" s="230" t="s">
        <v>75</v>
      </c>
      <c r="G5" s="233" t="s">
        <v>96</v>
      </c>
      <c r="H5" s="243" t="s">
        <v>38</v>
      </c>
      <c r="I5" s="227" t="s">
        <v>39</v>
      </c>
      <c r="J5" s="227" t="s">
        <v>76</v>
      </c>
      <c r="K5" s="227" t="s">
        <v>77</v>
      </c>
      <c r="L5" s="233" t="s">
        <v>78</v>
      </c>
      <c r="M5" s="219"/>
      <c r="N5" s="246" t="s">
        <v>6</v>
      </c>
      <c r="O5" s="264" t="s">
        <v>61</v>
      </c>
      <c r="P5" s="267" t="s">
        <v>7</v>
      </c>
      <c r="Q5" s="250"/>
      <c r="R5" s="253"/>
      <c r="S5" s="256"/>
      <c r="T5" s="259"/>
      <c r="U5" s="270" t="s">
        <v>102</v>
      </c>
      <c r="V5" s="271"/>
      <c r="W5" s="272"/>
      <c r="X5" s="215"/>
    </row>
    <row r="6" spans="1:29" ht="108" customHeight="1" x14ac:dyDescent="0.15">
      <c r="A6" s="206"/>
      <c r="B6" s="207"/>
      <c r="C6" s="225"/>
      <c r="D6" s="228"/>
      <c r="E6" s="228"/>
      <c r="F6" s="231"/>
      <c r="G6" s="234"/>
      <c r="H6" s="244"/>
      <c r="I6" s="228"/>
      <c r="J6" s="228"/>
      <c r="K6" s="228"/>
      <c r="L6" s="234"/>
      <c r="M6" s="219"/>
      <c r="N6" s="247"/>
      <c r="O6" s="265"/>
      <c r="P6" s="268"/>
      <c r="Q6" s="250"/>
      <c r="R6" s="253"/>
      <c r="S6" s="256"/>
      <c r="T6" s="259"/>
      <c r="U6" s="270"/>
      <c r="V6" s="271"/>
      <c r="W6" s="272"/>
      <c r="X6" s="236" t="s">
        <v>107</v>
      </c>
      <c r="AC6" s="46"/>
    </row>
    <row r="7" spans="1:29" s="7" customFormat="1" ht="30" customHeight="1" thickBot="1" x14ac:dyDescent="0.2">
      <c r="A7" s="5" t="s">
        <v>79</v>
      </c>
      <c r="B7" s="6" t="s">
        <v>8</v>
      </c>
      <c r="C7" s="226"/>
      <c r="D7" s="229"/>
      <c r="E7" s="229"/>
      <c r="F7" s="232"/>
      <c r="G7" s="235"/>
      <c r="H7" s="245"/>
      <c r="I7" s="229"/>
      <c r="J7" s="229"/>
      <c r="K7" s="229"/>
      <c r="L7" s="235"/>
      <c r="M7" s="220"/>
      <c r="N7" s="248"/>
      <c r="O7" s="266"/>
      <c r="P7" s="269"/>
      <c r="Q7" s="251"/>
      <c r="R7" s="254"/>
      <c r="S7" s="257"/>
      <c r="T7" s="260"/>
      <c r="U7" s="273"/>
      <c r="V7" s="274"/>
      <c r="W7" s="275"/>
      <c r="X7" s="237"/>
    </row>
    <row r="8" spans="1:29" ht="12.75" customHeight="1" x14ac:dyDescent="0.15">
      <c r="A8" s="8">
        <v>1</v>
      </c>
      <c r="B8" s="9" t="s">
        <v>80</v>
      </c>
      <c r="C8" s="18">
        <v>5</v>
      </c>
      <c r="D8" s="19">
        <v>5</v>
      </c>
      <c r="E8" s="19">
        <v>5</v>
      </c>
      <c r="F8" s="19">
        <v>4</v>
      </c>
      <c r="G8" s="164">
        <v>3</v>
      </c>
      <c r="H8" s="36">
        <v>3</v>
      </c>
      <c r="I8" s="69">
        <v>4</v>
      </c>
      <c r="J8" s="69">
        <v>5</v>
      </c>
      <c r="K8" s="19">
        <v>5</v>
      </c>
      <c r="L8" s="37">
        <v>5</v>
      </c>
      <c r="M8" s="38">
        <f>SUM(C8:L8)</f>
        <v>44</v>
      </c>
      <c r="N8" s="39"/>
      <c r="O8" s="27"/>
      <c r="P8" s="187"/>
      <c r="Q8" s="176"/>
      <c r="R8" s="18"/>
      <c r="S8" s="164"/>
      <c r="T8" s="21" t="s">
        <v>81</v>
      </c>
      <c r="U8" s="240" t="s">
        <v>10</v>
      </c>
      <c r="V8" s="241"/>
      <c r="W8" s="242"/>
      <c r="X8" s="146" t="s">
        <v>82</v>
      </c>
    </row>
    <row r="9" spans="1:29" ht="12.75" customHeight="1" x14ac:dyDescent="0.15">
      <c r="A9" s="16">
        <v>2</v>
      </c>
      <c r="B9" s="17" t="s">
        <v>83</v>
      </c>
      <c r="C9" s="18">
        <v>5</v>
      </c>
      <c r="D9" s="19">
        <v>4</v>
      </c>
      <c r="E9" s="19">
        <v>4</v>
      </c>
      <c r="F9" s="19">
        <v>3</v>
      </c>
      <c r="G9" s="164">
        <v>3</v>
      </c>
      <c r="H9" s="36">
        <v>4</v>
      </c>
      <c r="I9" s="69">
        <v>4</v>
      </c>
      <c r="J9" s="69">
        <v>3</v>
      </c>
      <c r="K9" s="19">
        <v>3</v>
      </c>
      <c r="L9" s="37">
        <v>4</v>
      </c>
      <c r="M9" s="38">
        <f t="shared" ref="M9:M14" si="0">SUM(C9:L9)</f>
        <v>37</v>
      </c>
      <c r="N9" s="145"/>
      <c r="O9" s="19" t="s">
        <v>84</v>
      </c>
      <c r="P9" s="178"/>
      <c r="Q9" s="70"/>
      <c r="R9" s="18"/>
      <c r="S9" s="164"/>
      <c r="T9" s="21"/>
      <c r="U9" s="240"/>
      <c r="V9" s="241"/>
      <c r="W9" s="242"/>
      <c r="X9" s="146" t="s">
        <v>85</v>
      </c>
    </row>
    <row r="10" spans="1:29" ht="12.75" customHeight="1" x14ac:dyDescent="0.15">
      <c r="A10" s="16">
        <v>3</v>
      </c>
      <c r="B10" s="17" t="s">
        <v>83</v>
      </c>
      <c r="C10" s="18">
        <v>3</v>
      </c>
      <c r="D10" s="19">
        <v>3</v>
      </c>
      <c r="E10" s="19">
        <v>2</v>
      </c>
      <c r="F10" s="19">
        <v>3</v>
      </c>
      <c r="G10" s="164">
        <v>3</v>
      </c>
      <c r="H10" s="36">
        <v>4</v>
      </c>
      <c r="I10" s="69">
        <v>3</v>
      </c>
      <c r="J10" s="69">
        <v>5</v>
      </c>
      <c r="K10" s="19">
        <v>2</v>
      </c>
      <c r="L10" s="37">
        <v>2</v>
      </c>
      <c r="M10" s="38">
        <f t="shared" si="0"/>
        <v>30</v>
      </c>
      <c r="N10" s="145"/>
      <c r="O10" s="19"/>
      <c r="P10" s="178" t="s">
        <v>86</v>
      </c>
      <c r="Q10" s="70"/>
      <c r="R10" s="18"/>
      <c r="S10" s="164"/>
      <c r="T10" s="21"/>
      <c r="U10" s="240" t="s">
        <v>87</v>
      </c>
      <c r="V10" s="241"/>
      <c r="W10" s="242"/>
      <c r="X10" s="146" t="s">
        <v>88</v>
      </c>
    </row>
    <row r="11" spans="1:29" ht="12.75" customHeight="1" x14ac:dyDescent="0.15">
      <c r="A11" s="16">
        <v>4</v>
      </c>
      <c r="B11" s="17" t="s">
        <v>83</v>
      </c>
      <c r="C11" s="18">
        <v>4</v>
      </c>
      <c r="D11" s="19">
        <v>3</v>
      </c>
      <c r="E11" s="19">
        <v>3</v>
      </c>
      <c r="F11" s="19">
        <v>2</v>
      </c>
      <c r="G11" s="164">
        <v>3</v>
      </c>
      <c r="H11" s="36">
        <v>2</v>
      </c>
      <c r="I11" s="69">
        <v>3</v>
      </c>
      <c r="J11" s="69">
        <v>4</v>
      </c>
      <c r="K11" s="19">
        <v>2</v>
      </c>
      <c r="L11" s="138">
        <v>1</v>
      </c>
      <c r="M11" s="139">
        <f t="shared" si="0"/>
        <v>27</v>
      </c>
      <c r="N11" s="145" t="s">
        <v>84</v>
      </c>
      <c r="O11" s="19"/>
      <c r="P11" s="178"/>
      <c r="Q11" s="70"/>
      <c r="R11" s="18" t="s">
        <v>84</v>
      </c>
      <c r="S11" s="164" t="s">
        <v>84</v>
      </c>
      <c r="T11" s="21"/>
      <c r="U11" s="240" t="s">
        <v>11</v>
      </c>
      <c r="V11" s="241"/>
      <c r="W11" s="242"/>
      <c r="X11" s="146" t="s">
        <v>89</v>
      </c>
    </row>
    <row r="12" spans="1:29" ht="12.75" customHeight="1" x14ac:dyDescent="0.15">
      <c r="A12" s="16">
        <v>5</v>
      </c>
      <c r="B12" s="17" t="s">
        <v>83</v>
      </c>
      <c r="C12" s="18">
        <v>5</v>
      </c>
      <c r="D12" s="19">
        <v>5</v>
      </c>
      <c r="E12" s="19">
        <v>3</v>
      </c>
      <c r="F12" s="19">
        <v>4</v>
      </c>
      <c r="G12" s="164">
        <v>4</v>
      </c>
      <c r="H12" s="36">
        <v>4</v>
      </c>
      <c r="I12" s="69">
        <v>3</v>
      </c>
      <c r="J12" s="69">
        <v>4</v>
      </c>
      <c r="K12" s="19">
        <v>5</v>
      </c>
      <c r="L12" s="37">
        <v>4</v>
      </c>
      <c r="M12" s="38">
        <f t="shared" si="0"/>
        <v>41</v>
      </c>
      <c r="N12" s="39"/>
      <c r="O12" s="27"/>
      <c r="P12" s="178"/>
      <c r="Q12" s="70"/>
      <c r="R12" s="26"/>
      <c r="S12" s="40"/>
      <c r="T12" s="21" t="s">
        <v>23</v>
      </c>
      <c r="U12" s="240"/>
      <c r="V12" s="241"/>
      <c r="W12" s="242"/>
      <c r="X12" s="146" t="s">
        <v>90</v>
      </c>
    </row>
    <row r="13" spans="1:29" ht="12.75" customHeight="1" x14ac:dyDescent="0.15">
      <c r="A13" s="16">
        <v>6</v>
      </c>
      <c r="B13" s="17" t="s">
        <v>36</v>
      </c>
      <c r="C13" s="18">
        <v>5</v>
      </c>
      <c r="D13" s="19">
        <v>5</v>
      </c>
      <c r="E13" s="19">
        <v>3</v>
      </c>
      <c r="F13" s="19">
        <v>5</v>
      </c>
      <c r="G13" s="164">
        <v>4</v>
      </c>
      <c r="H13" s="36">
        <v>4</v>
      </c>
      <c r="I13" s="69">
        <v>3</v>
      </c>
      <c r="J13" s="69">
        <v>3</v>
      </c>
      <c r="K13" s="19">
        <v>4</v>
      </c>
      <c r="L13" s="37">
        <v>4</v>
      </c>
      <c r="M13" s="38">
        <f t="shared" si="0"/>
        <v>40</v>
      </c>
      <c r="N13" s="145"/>
      <c r="O13" s="27"/>
      <c r="P13" s="177"/>
      <c r="Q13" s="69" t="s">
        <v>41</v>
      </c>
      <c r="R13" s="26"/>
      <c r="S13" s="40"/>
      <c r="T13" s="21" t="s">
        <v>91</v>
      </c>
      <c r="U13" s="240"/>
      <c r="V13" s="241"/>
      <c r="W13" s="242"/>
      <c r="X13" s="146" t="s">
        <v>88</v>
      </c>
    </row>
    <row r="14" spans="1:29" ht="12.75" customHeight="1" x14ac:dyDescent="0.15">
      <c r="A14" s="16">
        <v>7</v>
      </c>
      <c r="B14" s="23" t="s">
        <v>83</v>
      </c>
      <c r="C14" s="18">
        <v>2</v>
      </c>
      <c r="D14" s="19">
        <v>2</v>
      </c>
      <c r="E14" s="19">
        <v>2</v>
      </c>
      <c r="F14" s="19">
        <v>2</v>
      </c>
      <c r="G14" s="164">
        <v>2</v>
      </c>
      <c r="H14" s="36">
        <v>2</v>
      </c>
      <c r="I14" s="69">
        <v>2</v>
      </c>
      <c r="J14" s="69">
        <v>2</v>
      </c>
      <c r="K14" s="131">
        <v>2</v>
      </c>
      <c r="L14" s="37">
        <v>2</v>
      </c>
      <c r="M14" s="138">
        <f t="shared" si="0"/>
        <v>20</v>
      </c>
      <c r="N14" s="145" t="s">
        <v>41</v>
      </c>
      <c r="O14" s="19" t="s">
        <v>41</v>
      </c>
      <c r="P14" s="177"/>
      <c r="Q14" s="70"/>
      <c r="R14" s="18" t="s">
        <v>41</v>
      </c>
      <c r="S14" s="40"/>
      <c r="T14" s="41"/>
      <c r="U14" s="240" t="s">
        <v>42</v>
      </c>
      <c r="V14" s="241"/>
      <c r="W14" s="242"/>
      <c r="X14" s="146" t="s">
        <v>92</v>
      </c>
    </row>
    <row r="15" spans="1:29" ht="12.75" customHeight="1" x14ac:dyDescent="0.15">
      <c r="A15" s="22">
        <v>8</v>
      </c>
      <c r="B15" s="126"/>
      <c r="C15" s="152"/>
      <c r="D15" s="42"/>
      <c r="E15" s="42"/>
      <c r="F15" s="153"/>
      <c r="G15" s="153"/>
      <c r="H15" s="154"/>
      <c r="I15" s="42"/>
      <c r="J15" s="42"/>
      <c r="K15" s="42"/>
      <c r="L15" s="155"/>
      <c r="M15" s="156"/>
      <c r="N15" s="43"/>
      <c r="O15" s="42"/>
      <c r="P15" s="180"/>
      <c r="Q15" s="159"/>
      <c r="R15" s="152"/>
      <c r="S15" s="153"/>
      <c r="T15" s="44"/>
      <c r="U15" s="277"/>
      <c r="V15" s="278"/>
      <c r="W15" s="279"/>
      <c r="X15" s="158"/>
    </row>
    <row r="16" spans="1:29" ht="12.75" customHeight="1" x14ac:dyDescent="0.15">
      <c r="A16" s="45"/>
      <c r="B16" s="46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276"/>
      <c r="V16" s="276"/>
      <c r="W16" s="276"/>
      <c r="X16" s="48"/>
    </row>
    <row r="17" spans="1:24" ht="12.75" customHeight="1" x14ac:dyDescent="0.15">
      <c r="A17" s="45"/>
      <c r="B17" s="46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276"/>
      <c r="V17" s="276"/>
      <c r="W17" s="276"/>
      <c r="X17" s="48"/>
    </row>
    <row r="18" spans="1:24" ht="12.75" customHeight="1" x14ac:dyDescent="0.15">
      <c r="A18" s="45"/>
      <c r="B18" s="46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276"/>
      <c r="V18" s="276"/>
      <c r="W18" s="276"/>
      <c r="X18" s="48"/>
    </row>
    <row r="19" spans="1:24" ht="12.75" customHeight="1" x14ac:dyDescent="0.15">
      <c r="A19" s="45"/>
      <c r="B19" s="46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276"/>
      <c r="V19" s="276"/>
      <c r="W19" s="276"/>
      <c r="X19" s="48"/>
    </row>
    <row r="20" spans="1:24" ht="12.75" customHeight="1" x14ac:dyDescent="0.15">
      <c r="A20" s="45"/>
      <c r="B20" s="46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276"/>
      <c r="V20" s="276"/>
      <c r="W20" s="276"/>
      <c r="X20" s="48"/>
    </row>
    <row r="21" spans="1:24" ht="12.75" customHeight="1" x14ac:dyDescent="0.15">
      <c r="A21" s="45"/>
      <c r="B21" s="46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276"/>
      <c r="V21" s="276"/>
      <c r="W21" s="276"/>
      <c r="X21" s="48"/>
    </row>
    <row r="22" spans="1:24" ht="12.75" customHeight="1" x14ac:dyDescent="0.15">
      <c r="A22" s="45"/>
      <c r="B22" s="46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276"/>
      <c r="V22" s="276"/>
      <c r="W22" s="276"/>
      <c r="X22" s="48"/>
    </row>
    <row r="23" spans="1:24" ht="12.75" customHeight="1" x14ac:dyDescent="0.15">
      <c r="A23" s="45"/>
      <c r="B23" s="46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276"/>
      <c r="V23" s="276"/>
      <c r="W23" s="276"/>
      <c r="X23" s="48"/>
    </row>
    <row r="24" spans="1:24" ht="12.75" customHeight="1" x14ac:dyDescent="0.15">
      <c r="A24" s="45"/>
      <c r="B24" s="46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276"/>
      <c r="V24" s="276"/>
      <c r="W24" s="276"/>
      <c r="X24" s="48"/>
    </row>
    <row r="25" spans="1:24" ht="12.75" customHeight="1" x14ac:dyDescent="0.15">
      <c r="A25" s="45"/>
      <c r="B25" s="46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276"/>
      <c r="V25" s="276"/>
      <c r="W25" s="276"/>
      <c r="X25" s="48"/>
    </row>
    <row r="26" spans="1:24" ht="12.75" customHeight="1" x14ac:dyDescent="0.15">
      <c r="A26" s="45"/>
      <c r="B26" s="46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47"/>
      <c r="O26" s="47"/>
      <c r="P26" s="47"/>
      <c r="Q26" s="47"/>
      <c r="R26" s="142"/>
      <c r="S26" s="142"/>
      <c r="T26" s="142"/>
      <c r="U26" s="280"/>
      <c r="V26" s="280"/>
      <c r="W26" s="280"/>
      <c r="X26" s="48"/>
    </row>
    <row r="27" spans="1:24" ht="12.75" customHeight="1" x14ac:dyDescent="0.15">
      <c r="A27" s="45"/>
      <c r="B27" s="46"/>
      <c r="C27" s="142"/>
      <c r="D27" s="142"/>
      <c r="E27" s="142"/>
      <c r="F27" s="142"/>
      <c r="G27" s="142"/>
      <c r="H27" s="142"/>
      <c r="I27" s="142"/>
      <c r="J27" s="142"/>
      <c r="K27" s="142"/>
      <c r="L27" s="47"/>
      <c r="M27" s="47"/>
      <c r="N27" s="142"/>
      <c r="O27" s="142"/>
      <c r="P27" s="142"/>
      <c r="Q27" s="142"/>
      <c r="R27" s="142"/>
      <c r="S27" s="142"/>
      <c r="T27" s="142"/>
      <c r="U27" s="280"/>
      <c r="V27" s="280"/>
      <c r="W27" s="280"/>
      <c r="X27" s="48"/>
    </row>
    <row r="28" spans="1:24" ht="12.75" customHeight="1" x14ac:dyDescent="0.15">
      <c r="A28" s="45"/>
      <c r="B28" s="46"/>
      <c r="C28" s="142"/>
      <c r="D28" s="142"/>
      <c r="E28" s="142"/>
      <c r="F28" s="142"/>
      <c r="G28" s="142"/>
      <c r="H28" s="142"/>
      <c r="I28" s="142"/>
      <c r="J28" s="142"/>
      <c r="K28" s="142"/>
      <c r="L28" s="47"/>
      <c r="M28" s="47"/>
      <c r="N28" s="142"/>
      <c r="O28" s="142"/>
      <c r="P28" s="142"/>
      <c r="Q28" s="142"/>
      <c r="R28" s="142"/>
      <c r="S28" s="142"/>
      <c r="T28" s="142"/>
      <c r="U28" s="280"/>
      <c r="V28" s="280"/>
      <c r="W28" s="280"/>
      <c r="X28" s="48"/>
    </row>
    <row r="29" spans="1:24" ht="12.75" customHeight="1" x14ac:dyDescent="0.15">
      <c r="A29" s="45"/>
      <c r="B29" s="46"/>
      <c r="C29" s="142"/>
      <c r="D29" s="142"/>
      <c r="E29" s="142"/>
      <c r="F29" s="142"/>
      <c r="G29" s="142"/>
      <c r="H29" s="142"/>
      <c r="I29" s="142"/>
      <c r="J29" s="142"/>
      <c r="K29" s="142"/>
      <c r="L29" s="47"/>
      <c r="M29" s="47"/>
      <c r="N29" s="142"/>
      <c r="O29" s="142"/>
      <c r="P29" s="142"/>
      <c r="Q29" s="142"/>
      <c r="R29" s="142"/>
      <c r="S29" s="142"/>
      <c r="T29" s="142"/>
      <c r="U29" s="280"/>
      <c r="V29" s="280"/>
      <c r="W29" s="280"/>
      <c r="X29" s="48"/>
    </row>
    <row r="30" spans="1:24" ht="12.75" customHeight="1" x14ac:dyDescent="0.15">
      <c r="A30" s="45"/>
      <c r="B30" s="46"/>
      <c r="C30" s="142"/>
      <c r="D30" s="142"/>
      <c r="E30" s="142"/>
      <c r="F30" s="142"/>
      <c r="G30" s="142"/>
      <c r="H30" s="142"/>
      <c r="I30" s="142"/>
      <c r="J30" s="142"/>
      <c r="K30" s="142"/>
      <c r="L30" s="47"/>
      <c r="M30" s="47"/>
      <c r="N30" s="47"/>
      <c r="O30" s="47"/>
      <c r="P30" s="142"/>
      <c r="Q30" s="142"/>
      <c r="R30" s="47"/>
      <c r="S30" s="47"/>
      <c r="T30" s="142"/>
      <c r="U30" s="280"/>
      <c r="V30" s="280"/>
      <c r="W30" s="280"/>
      <c r="X30" s="48"/>
    </row>
    <row r="31" spans="1:24" ht="12.75" customHeight="1" x14ac:dyDescent="0.15">
      <c r="A31" s="45"/>
      <c r="B31" s="46"/>
      <c r="C31" s="142"/>
      <c r="D31" s="142"/>
      <c r="E31" s="142"/>
      <c r="F31" s="142"/>
      <c r="G31" s="142"/>
      <c r="H31" s="142"/>
      <c r="I31" s="142"/>
      <c r="J31" s="142"/>
      <c r="K31" s="142"/>
      <c r="L31" s="47"/>
      <c r="M31" s="47"/>
      <c r="N31" s="142"/>
      <c r="O31" s="47"/>
      <c r="P31" s="47"/>
      <c r="Q31" s="47"/>
      <c r="R31" s="47"/>
      <c r="S31" s="47"/>
      <c r="T31" s="142"/>
      <c r="U31" s="280"/>
      <c r="V31" s="280"/>
      <c r="W31" s="280"/>
      <c r="X31" s="48"/>
    </row>
    <row r="32" spans="1:24" ht="12.75" customHeight="1" x14ac:dyDescent="0.15">
      <c r="A32" s="45"/>
      <c r="B32" s="46"/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47"/>
      <c r="O32" s="47"/>
      <c r="P32" s="47"/>
      <c r="Q32" s="47"/>
      <c r="R32" s="47"/>
      <c r="S32" s="47"/>
      <c r="T32" s="47"/>
      <c r="U32" s="280"/>
      <c r="V32" s="280"/>
      <c r="W32" s="280"/>
      <c r="X32" s="48"/>
    </row>
    <row r="33" spans="1:24" ht="12.75" customHeight="1" x14ac:dyDescent="0.15">
      <c r="A33" s="45"/>
      <c r="B33" s="46"/>
      <c r="C33" s="47"/>
      <c r="D33" s="47"/>
      <c r="E33" s="47"/>
      <c r="F33" s="47"/>
      <c r="G33" s="47"/>
      <c r="H33" s="47"/>
      <c r="I33" s="47"/>
      <c r="J33" s="47"/>
      <c r="K33" s="47"/>
      <c r="L33" s="188"/>
      <c r="M33" s="188"/>
      <c r="N33" s="47"/>
      <c r="O33" s="47"/>
      <c r="P33" s="47"/>
      <c r="Q33" s="47"/>
      <c r="R33" s="47"/>
      <c r="S33" s="47"/>
      <c r="T33" s="47"/>
      <c r="U33" s="276"/>
      <c r="V33" s="276"/>
      <c r="W33" s="276"/>
      <c r="X33" s="48"/>
    </row>
    <row r="34" spans="1:24" ht="12.75" customHeight="1" x14ac:dyDescent="0.15">
      <c r="A34" s="45"/>
      <c r="B34" s="46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276"/>
      <c r="V34" s="276"/>
      <c r="W34" s="276"/>
      <c r="X34" s="48"/>
    </row>
    <row r="35" spans="1:24" ht="12.75" customHeight="1" x14ac:dyDescent="0.15">
      <c r="A35" s="45"/>
      <c r="B35" s="46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276"/>
      <c r="V35" s="276"/>
      <c r="W35" s="276"/>
      <c r="X35" s="48"/>
    </row>
    <row r="36" spans="1:24" ht="12.75" customHeight="1" x14ac:dyDescent="0.15">
      <c r="A36" s="45"/>
      <c r="B36" s="46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276"/>
      <c r="V36" s="276"/>
      <c r="W36" s="276"/>
      <c r="X36" s="48"/>
    </row>
    <row r="37" spans="1:24" ht="12.75" customHeight="1" x14ac:dyDescent="0.15">
      <c r="A37" s="45"/>
      <c r="B37" s="46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276"/>
      <c r="V37" s="276"/>
      <c r="W37" s="276"/>
      <c r="X37" s="48"/>
    </row>
    <row r="38" spans="1:24" ht="12.75" customHeight="1" x14ac:dyDescent="0.15">
      <c r="A38" s="45"/>
      <c r="B38" s="46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276"/>
      <c r="V38" s="276"/>
      <c r="W38" s="276"/>
      <c r="X38" s="48"/>
    </row>
    <row r="39" spans="1:24" ht="12.75" customHeight="1" x14ac:dyDescent="0.15">
      <c r="A39" s="45"/>
      <c r="B39" s="46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276"/>
      <c r="V39" s="276"/>
      <c r="W39" s="276"/>
      <c r="X39" s="48"/>
    </row>
    <row r="40" spans="1:24" ht="12.75" customHeight="1" x14ac:dyDescent="0.15">
      <c r="A40" s="45"/>
      <c r="B40" s="46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276"/>
      <c r="V40" s="276"/>
      <c r="W40" s="276"/>
      <c r="X40" s="48"/>
    </row>
    <row r="41" spans="1:24" ht="12.75" customHeight="1" x14ac:dyDescent="0.15">
      <c r="A41" s="45"/>
      <c r="B41" s="46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276"/>
      <c r="V41" s="276"/>
      <c r="W41" s="276"/>
      <c r="X41" s="48"/>
    </row>
    <row r="42" spans="1:24" ht="12.75" customHeight="1" x14ac:dyDescent="0.15">
      <c r="A42" s="45"/>
      <c r="B42" s="46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276"/>
      <c r="V42" s="276"/>
      <c r="W42" s="276"/>
      <c r="X42" s="48"/>
    </row>
    <row r="43" spans="1:24" ht="12.75" customHeight="1" x14ac:dyDescent="0.15">
      <c r="A43" s="45"/>
      <c r="B43" s="46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276"/>
      <c r="V43" s="276"/>
      <c r="W43" s="276"/>
      <c r="X43" s="48"/>
    </row>
    <row r="44" spans="1:24" ht="12.75" customHeight="1" x14ac:dyDescent="0.15">
      <c r="A44" s="45"/>
      <c r="B44" s="46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276"/>
      <c r="V44" s="276"/>
      <c r="W44" s="276"/>
      <c r="X44" s="48"/>
    </row>
    <row r="45" spans="1:24" ht="12.75" customHeight="1" x14ac:dyDescent="0.15">
      <c r="A45" s="45"/>
      <c r="B45" s="46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276"/>
      <c r="V45" s="276"/>
      <c r="W45" s="276"/>
      <c r="X45" s="48"/>
    </row>
    <row r="46" spans="1:24" ht="12.75" customHeight="1" x14ac:dyDescent="0.15">
      <c r="A46" s="45"/>
      <c r="B46" s="46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276"/>
      <c r="V46" s="276"/>
      <c r="W46" s="276"/>
      <c r="X46" s="48"/>
    </row>
    <row r="47" spans="1:24" ht="12.75" customHeight="1" x14ac:dyDescent="0.15">
      <c r="A47" s="45"/>
      <c r="B47" s="46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276"/>
      <c r="V47" s="276"/>
      <c r="W47" s="276"/>
      <c r="X47" s="48"/>
    </row>
    <row r="48" spans="1:24" ht="12.75" customHeight="1" x14ac:dyDescent="0.15">
      <c r="A48" s="45"/>
      <c r="B48" s="46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276"/>
      <c r="V48" s="276"/>
      <c r="W48" s="276"/>
      <c r="X48" s="48"/>
    </row>
    <row r="49" spans="1:24" ht="12.75" customHeight="1" x14ac:dyDescent="0.15">
      <c r="A49" s="49">
        <v>42</v>
      </c>
      <c r="B49" s="189"/>
      <c r="C49" s="51"/>
      <c r="D49" s="52"/>
      <c r="E49" s="52"/>
      <c r="F49" s="53"/>
      <c r="G49" s="53"/>
      <c r="H49" s="54"/>
      <c r="I49" s="52"/>
      <c r="J49" s="52"/>
      <c r="K49" s="52"/>
      <c r="L49" s="55"/>
      <c r="M49" s="56"/>
      <c r="N49" s="57"/>
      <c r="O49" s="52"/>
      <c r="P49" s="181"/>
      <c r="Q49" s="140"/>
      <c r="R49" s="51"/>
      <c r="S49" s="53"/>
      <c r="T49" s="58"/>
      <c r="U49" s="284"/>
      <c r="V49" s="285"/>
      <c r="W49" s="286"/>
      <c r="X49" s="144"/>
    </row>
    <row r="50" spans="1:24" ht="12.75" customHeight="1" x14ac:dyDescent="0.15">
      <c r="A50" s="16">
        <v>43</v>
      </c>
      <c r="B50" s="125"/>
      <c r="C50" s="26"/>
      <c r="D50" s="27"/>
      <c r="E50" s="27"/>
      <c r="F50" s="40"/>
      <c r="G50" s="40"/>
      <c r="H50" s="28"/>
      <c r="I50" s="27"/>
      <c r="J50" s="27"/>
      <c r="K50" s="27"/>
      <c r="L50" s="29"/>
      <c r="M50" s="59"/>
      <c r="N50" s="39"/>
      <c r="O50" s="27"/>
      <c r="P50" s="177"/>
      <c r="Q50" s="70"/>
      <c r="R50" s="26"/>
      <c r="S50" s="40"/>
      <c r="T50" s="41"/>
      <c r="U50" s="287"/>
      <c r="V50" s="288"/>
      <c r="W50" s="289"/>
      <c r="X50" s="146"/>
    </row>
    <row r="51" spans="1:24" ht="12.75" customHeight="1" x14ac:dyDescent="0.15">
      <c r="A51" s="16">
        <v>44</v>
      </c>
      <c r="B51" s="125"/>
      <c r="C51" s="26"/>
      <c r="D51" s="27"/>
      <c r="E51" s="27"/>
      <c r="F51" s="40"/>
      <c r="G51" s="40"/>
      <c r="H51" s="28"/>
      <c r="I51" s="27"/>
      <c r="J51" s="27"/>
      <c r="K51" s="27"/>
      <c r="L51" s="29"/>
      <c r="M51" s="59"/>
      <c r="N51" s="39"/>
      <c r="O51" s="27"/>
      <c r="P51" s="177"/>
      <c r="Q51" s="70"/>
      <c r="R51" s="26"/>
      <c r="S51" s="40"/>
      <c r="T51" s="41"/>
      <c r="U51" s="287"/>
      <c r="V51" s="288"/>
      <c r="W51" s="289"/>
      <c r="X51" s="146"/>
    </row>
    <row r="52" spans="1:24" ht="12.75" customHeight="1" thickBot="1" x14ac:dyDescent="0.2">
      <c r="A52" s="30">
        <v>45</v>
      </c>
      <c r="B52" s="127"/>
      <c r="C52" s="32"/>
      <c r="D52" s="33"/>
      <c r="E52" s="33"/>
      <c r="F52" s="60"/>
      <c r="G52" s="60"/>
      <c r="H52" s="34"/>
      <c r="I52" s="33"/>
      <c r="J52" s="33"/>
      <c r="K52" s="33"/>
      <c r="L52" s="35"/>
      <c r="M52" s="61"/>
      <c r="N52" s="62"/>
      <c r="O52" s="33"/>
      <c r="P52" s="179"/>
      <c r="Q52" s="71"/>
      <c r="R52" s="32"/>
      <c r="S52" s="60"/>
      <c r="T52" s="63"/>
      <c r="U52" s="281"/>
      <c r="V52" s="282"/>
      <c r="W52" s="283"/>
      <c r="X52" s="143"/>
    </row>
  </sheetData>
  <mergeCells count="75">
    <mergeCell ref="U45:W45"/>
    <mergeCell ref="U34:W34"/>
    <mergeCell ref="U35:W35"/>
    <mergeCell ref="U36:W36"/>
    <mergeCell ref="U37:W37"/>
    <mergeCell ref="U38:W38"/>
    <mergeCell ref="U39:W39"/>
    <mergeCell ref="U40:W40"/>
    <mergeCell ref="U41:W41"/>
    <mergeCell ref="U42:W42"/>
    <mergeCell ref="U43:W43"/>
    <mergeCell ref="U44:W44"/>
    <mergeCell ref="U52:W52"/>
    <mergeCell ref="U46:W46"/>
    <mergeCell ref="U47:W47"/>
    <mergeCell ref="U48:W48"/>
    <mergeCell ref="U49:W49"/>
    <mergeCell ref="U50:W50"/>
    <mergeCell ref="U51:W51"/>
    <mergeCell ref="U33:W33"/>
    <mergeCell ref="U30:W30"/>
    <mergeCell ref="U31:W31"/>
    <mergeCell ref="U22:W22"/>
    <mergeCell ref="U23:W23"/>
    <mergeCell ref="U24:W24"/>
    <mergeCell ref="U25:W25"/>
    <mergeCell ref="U26:W26"/>
    <mergeCell ref="U32:W32"/>
    <mergeCell ref="U27:W27"/>
    <mergeCell ref="U28:W28"/>
    <mergeCell ref="U29:W29"/>
    <mergeCell ref="U21:W21"/>
    <mergeCell ref="U10:W10"/>
    <mergeCell ref="U11:W11"/>
    <mergeCell ref="U12:W12"/>
    <mergeCell ref="U13:W13"/>
    <mergeCell ref="U14:W14"/>
    <mergeCell ref="U15:W15"/>
    <mergeCell ref="U16:W16"/>
    <mergeCell ref="U17:W17"/>
    <mergeCell ref="U18:W18"/>
    <mergeCell ref="U19:W19"/>
    <mergeCell ref="U20:W20"/>
    <mergeCell ref="U9:W9"/>
    <mergeCell ref="H5:H7"/>
    <mergeCell ref="I5:I7"/>
    <mergeCell ref="J5:J7"/>
    <mergeCell ref="K5:K7"/>
    <mergeCell ref="L5:L7"/>
    <mergeCell ref="N5:N7"/>
    <mergeCell ref="Q4:Q7"/>
    <mergeCell ref="R4:R7"/>
    <mergeCell ref="S4:S7"/>
    <mergeCell ref="T4:T7"/>
    <mergeCell ref="U4:W4"/>
    <mergeCell ref="O5:O7"/>
    <mergeCell ref="P5:P7"/>
    <mergeCell ref="U5:W7"/>
    <mergeCell ref="U8:W8"/>
    <mergeCell ref="R1:X2"/>
    <mergeCell ref="A3:B6"/>
    <mergeCell ref="C3:M3"/>
    <mergeCell ref="N3:W3"/>
    <mergeCell ref="X3:X5"/>
    <mergeCell ref="C4:G4"/>
    <mergeCell ref="H4:L4"/>
    <mergeCell ref="M4:M7"/>
    <mergeCell ref="N4:P4"/>
    <mergeCell ref="C5:C7"/>
    <mergeCell ref="D5:D7"/>
    <mergeCell ref="E5:E7"/>
    <mergeCell ref="F5:F7"/>
    <mergeCell ref="G5:G7"/>
    <mergeCell ref="X6:X7"/>
    <mergeCell ref="A1:B2"/>
  </mergeCells>
  <phoneticPr fontId="2"/>
  <printOptions horizontalCentered="1" verticalCentered="1"/>
  <pageMargins left="0.51181102362204722" right="0.31496062992125984" top="0.39370078740157483" bottom="0.39370078740157483" header="0.39370078740157483" footer="0.39370078740157483"/>
  <pageSetup paperSize="9" scale="95" orientation="portrait" horizontalDpi="4294967294" r:id="rId1"/>
  <headerFooter>
    <oddHeader>&amp;R&amp;"ＭＳ ゴシック,標準"&amp;8Ｈ28年度　小・中・高等学校教育相談</oddHeader>
    <oddFooter>&amp;C&amp;"ＭＳ ゴシック,標準"グルーピングのためのアセスメントシート＜高等学校＞&amp;R&amp;"ＭＳ ゴシック,標準"&amp;8佐賀県教育センター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X52"/>
  <sheetViews>
    <sheetView zoomScaleNormal="100" workbookViewId="0">
      <selection activeCell="X6" sqref="X6:X7"/>
    </sheetView>
  </sheetViews>
  <sheetFormatPr defaultRowHeight="13.5" x14ac:dyDescent="0.15"/>
  <cols>
    <col min="1" max="1" width="3.125" style="1" customWidth="1"/>
    <col min="2" max="2" width="10.625" style="2" customWidth="1"/>
    <col min="3" max="24" width="3.875" style="2" customWidth="1"/>
    <col min="25" max="31" width="7.625" style="2" customWidth="1"/>
    <col min="32" max="16384" width="9" style="2"/>
  </cols>
  <sheetData>
    <row r="1" spans="1:24" ht="15" customHeight="1" x14ac:dyDescent="0.15">
      <c r="Q1" s="3"/>
      <c r="R1" s="3"/>
      <c r="S1" s="3"/>
      <c r="T1" s="200" t="s">
        <v>0</v>
      </c>
      <c r="U1" s="200"/>
      <c r="V1" s="200"/>
      <c r="W1" s="200"/>
      <c r="X1" s="200"/>
    </row>
    <row r="2" spans="1:24" ht="15" customHeight="1" thickBot="1" x14ac:dyDescent="0.2">
      <c r="Q2" s="4"/>
      <c r="R2" s="4"/>
      <c r="S2" s="4"/>
      <c r="T2" s="201"/>
      <c r="U2" s="201"/>
      <c r="V2" s="201"/>
      <c r="W2" s="201"/>
      <c r="X2" s="201"/>
    </row>
    <row r="3" spans="1:24" ht="30" customHeight="1" thickBot="1" x14ac:dyDescent="0.2">
      <c r="A3" s="202" t="s">
        <v>59</v>
      </c>
      <c r="B3" s="203"/>
      <c r="C3" s="208" t="s">
        <v>37</v>
      </c>
      <c r="D3" s="290"/>
      <c r="E3" s="290"/>
      <c r="F3" s="290"/>
      <c r="G3" s="290"/>
      <c r="H3" s="290"/>
      <c r="I3" s="290"/>
      <c r="J3" s="290"/>
      <c r="K3" s="290"/>
      <c r="L3" s="290"/>
      <c r="M3" s="291"/>
      <c r="N3" s="211" t="s">
        <v>1</v>
      </c>
      <c r="O3" s="212"/>
      <c r="P3" s="212"/>
      <c r="Q3" s="212"/>
      <c r="R3" s="212"/>
      <c r="S3" s="212"/>
      <c r="T3" s="212"/>
      <c r="U3" s="212"/>
      <c r="V3" s="212"/>
      <c r="W3" s="213"/>
      <c r="X3" s="214" t="s">
        <v>64</v>
      </c>
    </row>
    <row r="4" spans="1:24" ht="24" customHeight="1" x14ac:dyDescent="0.15">
      <c r="A4" s="204"/>
      <c r="B4" s="205"/>
      <c r="C4" s="216" t="s">
        <v>93</v>
      </c>
      <c r="D4" s="217"/>
      <c r="E4" s="217"/>
      <c r="F4" s="218"/>
      <c r="G4" s="218"/>
      <c r="H4" s="217" t="s">
        <v>94</v>
      </c>
      <c r="I4" s="217"/>
      <c r="J4" s="217"/>
      <c r="K4" s="217"/>
      <c r="L4" s="217"/>
      <c r="M4" s="219" t="s">
        <v>40</v>
      </c>
      <c r="N4" s="221" t="s">
        <v>65</v>
      </c>
      <c r="O4" s="222"/>
      <c r="P4" s="223"/>
      <c r="Q4" s="249" t="s">
        <v>60</v>
      </c>
      <c r="R4" s="252" t="s">
        <v>2</v>
      </c>
      <c r="S4" s="255" t="s">
        <v>3</v>
      </c>
      <c r="T4" s="258" t="s">
        <v>4</v>
      </c>
      <c r="U4" s="261" t="s">
        <v>5</v>
      </c>
      <c r="V4" s="262"/>
      <c r="W4" s="263"/>
      <c r="X4" s="215"/>
    </row>
    <row r="5" spans="1:24" ht="72" customHeight="1" x14ac:dyDescent="0.15">
      <c r="A5" s="204"/>
      <c r="B5" s="205"/>
      <c r="C5" s="224" t="s">
        <v>66</v>
      </c>
      <c r="D5" s="227" t="s">
        <v>95</v>
      </c>
      <c r="E5" s="227" t="s">
        <v>67</v>
      </c>
      <c r="F5" s="230" t="s">
        <v>68</v>
      </c>
      <c r="G5" s="233" t="s">
        <v>96</v>
      </c>
      <c r="H5" s="243" t="s">
        <v>38</v>
      </c>
      <c r="I5" s="227" t="s">
        <v>39</v>
      </c>
      <c r="J5" s="227" t="s">
        <v>69</v>
      </c>
      <c r="K5" s="227" t="s">
        <v>70</v>
      </c>
      <c r="L5" s="233" t="s">
        <v>71</v>
      </c>
      <c r="M5" s="219"/>
      <c r="N5" s="246" t="s">
        <v>6</v>
      </c>
      <c r="O5" s="264" t="s">
        <v>61</v>
      </c>
      <c r="P5" s="267" t="s">
        <v>7</v>
      </c>
      <c r="Q5" s="250"/>
      <c r="R5" s="253"/>
      <c r="S5" s="256"/>
      <c r="T5" s="259"/>
      <c r="U5" s="270" t="s">
        <v>106</v>
      </c>
      <c r="V5" s="271"/>
      <c r="W5" s="272"/>
      <c r="X5" s="215"/>
    </row>
    <row r="6" spans="1:24" ht="108" customHeight="1" x14ac:dyDescent="0.15">
      <c r="A6" s="206"/>
      <c r="B6" s="207"/>
      <c r="C6" s="225"/>
      <c r="D6" s="228"/>
      <c r="E6" s="228"/>
      <c r="F6" s="231"/>
      <c r="G6" s="234"/>
      <c r="H6" s="244"/>
      <c r="I6" s="228"/>
      <c r="J6" s="228"/>
      <c r="K6" s="228"/>
      <c r="L6" s="234"/>
      <c r="M6" s="219"/>
      <c r="N6" s="247"/>
      <c r="O6" s="265"/>
      <c r="P6" s="268"/>
      <c r="Q6" s="250"/>
      <c r="R6" s="253"/>
      <c r="S6" s="256"/>
      <c r="T6" s="259"/>
      <c r="U6" s="270"/>
      <c r="V6" s="271"/>
      <c r="W6" s="272"/>
      <c r="X6" s="236" t="s">
        <v>107</v>
      </c>
    </row>
    <row r="7" spans="1:24" s="7" customFormat="1" ht="30" customHeight="1" thickBot="1" x14ac:dyDescent="0.2">
      <c r="A7" s="5" t="s">
        <v>63</v>
      </c>
      <c r="B7" s="6" t="s">
        <v>8</v>
      </c>
      <c r="C7" s="226"/>
      <c r="D7" s="229"/>
      <c r="E7" s="229"/>
      <c r="F7" s="232"/>
      <c r="G7" s="235"/>
      <c r="H7" s="245"/>
      <c r="I7" s="229"/>
      <c r="J7" s="229"/>
      <c r="K7" s="229"/>
      <c r="L7" s="235"/>
      <c r="M7" s="220"/>
      <c r="N7" s="248"/>
      <c r="O7" s="266"/>
      <c r="P7" s="269"/>
      <c r="Q7" s="251"/>
      <c r="R7" s="254"/>
      <c r="S7" s="257"/>
      <c r="T7" s="260"/>
      <c r="U7" s="273"/>
      <c r="V7" s="274"/>
      <c r="W7" s="275"/>
      <c r="X7" s="237"/>
    </row>
    <row r="8" spans="1:24" ht="12.75" customHeight="1" x14ac:dyDescent="0.15">
      <c r="A8" s="8">
        <v>1</v>
      </c>
      <c r="B8" s="196">
        <f>はじめに!I6</f>
        <v>0</v>
      </c>
      <c r="C8" s="10"/>
      <c r="D8" s="11"/>
      <c r="E8" s="11"/>
      <c r="F8" s="11"/>
      <c r="G8" s="128"/>
      <c r="H8" s="129"/>
      <c r="I8" s="11"/>
      <c r="J8" s="11"/>
      <c r="K8" s="11"/>
      <c r="L8" s="130"/>
      <c r="M8" s="182">
        <f>SUM(C8:L8)</f>
        <v>0</v>
      </c>
      <c r="N8" s="142"/>
      <c r="O8" s="12"/>
      <c r="P8" s="12"/>
      <c r="Q8" s="183"/>
      <c r="R8" s="13"/>
      <c r="S8" s="14"/>
      <c r="T8" s="15"/>
      <c r="U8" s="292"/>
      <c r="V8" s="293"/>
      <c r="W8" s="294"/>
      <c r="X8" s="147"/>
    </row>
    <row r="9" spans="1:24" ht="12.75" customHeight="1" x14ac:dyDescent="0.15">
      <c r="A9" s="16">
        <v>2</v>
      </c>
      <c r="B9" s="197">
        <f>はじめに!I7</f>
        <v>0</v>
      </c>
      <c r="C9" s="18"/>
      <c r="D9" s="19"/>
      <c r="E9" s="19"/>
      <c r="F9" s="19"/>
      <c r="G9" s="164"/>
      <c r="H9" s="36"/>
      <c r="I9" s="19"/>
      <c r="J9" s="19"/>
      <c r="K9" s="19"/>
      <c r="L9" s="37"/>
      <c r="M9" s="38">
        <f t="shared" ref="M9:M52" si="0">SUM(C9:L9)</f>
        <v>0</v>
      </c>
      <c r="N9" s="145"/>
      <c r="O9" s="19"/>
      <c r="P9" s="19"/>
      <c r="Q9" s="184"/>
      <c r="R9" s="18"/>
      <c r="S9" s="164"/>
      <c r="T9" s="21"/>
      <c r="U9" s="287"/>
      <c r="V9" s="288"/>
      <c r="W9" s="289"/>
      <c r="X9" s="146"/>
    </row>
    <row r="10" spans="1:24" ht="12.75" customHeight="1" x14ac:dyDescent="0.15">
      <c r="A10" s="16">
        <v>3</v>
      </c>
      <c r="B10" s="197">
        <f>はじめに!I8</f>
        <v>0</v>
      </c>
      <c r="C10" s="18"/>
      <c r="D10" s="19"/>
      <c r="E10" s="19"/>
      <c r="F10" s="19"/>
      <c r="G10" s="164"/>
      <c r="H10" s="36"/>
      <c r="I10" s="19"/>
      <c r="J10" s="19"/>
      <c r="K10" s="19"/>
      <c r="L10" s="37"/>
      <c r="M10" s="38">
        <f t="shared" si="0"/>
        <v>0</v>
      </c>
      <c r="N10" s="145"/>
      <c r="O10" s="19"/>
      <c r="P10" s="19"/>
      <c r="Q10" s="184"/>
      <c r="R10" s="18"/>
      <c r="S10" s="164"/>
      <c r="T10" s="21"/>
      <c r="U10" s="287"/>
      <c r="V10" s="288"/>
      <c r="W10" s="289"/>
      <c r="X10" s="146"/>
    </row>
    <row r="11" spans="1:24" ht="12.75" customHeight="1" x14ac:dyDescent="0.15">
      <c r="A11" s="16">
        <v>4</v>
      </c>
      <c r="B11" s="197">
        <f>はじめに!I9</f>
        <v>0</v>
      </c>
      <c r="C11" s="18"/>
      <c r="D11" s="19"/>
      <c r="E11" s="19"/>
      <c r="F11" s="19"/>
      <c r="G11" s="164"/>
      <c r="H11" s="36"/>
      <c r="I11" s="19"/>
      <c r="J11" s="19"/>
      <c r="K11" s="19"/>
      <c r="L11" s="37"/>
      <c r="M11" s="38">
        <f t="shared" si="0"/>
        <v>0</v>
      </c>
      <c r="N11" s="145"/>
      <c r="O11" s="19"/>
      <c r="P11" s="19"/>
      <c r="Q11" s="184"/>
      <c r="R11" s="18"/>
      <c r="S11" s="164"/>
      <c r="T11" s="21"/>
      <c r="U11" s="287"/>
      <c r="V11" s="288"/>
      <c r="W11" s="289"/>
      <c r="X11" s="146"/>
    </row>
    <row r="12" spans="1:24" ht="12.75" customHeight="1" x14ac:dyDescent="0.15">
      <c r="A12" s="16">
        <v>5</v>
      </c>
      <c r="B12" s="197">
        <f>はじめに!I10</f>
        <v>0</v>
      </c>
      <c r="C12" s="18"/>
      <c r="D12" s="19"/>
      <c r="E12" s="19"/>
      <c r="F12" s="19"/>
      <c r="G12" s="164"/>
      <c r="H12" s="36"/>
      <c r="I12" s="19"/>
      <c r="J12" s="19"/>
      <c r="K12" s="19"/>
      <c r="L12" s="37"/>
      <c r="M12" s="38">
        <f t="shared" si="0"/>
        <v>0</v>
      </c>
      <c r="N12" s="145"/>
      <c r="O12" s="19"/>
      <c r="P12" s="19"/>
      <c r="Q12" s="184"/>
      <c r="R12" s="18"/>
      <c r="S12" s="164"/>
      <c r="T12" s="21"/>
      <c r="U12" s="287"/>
      <c r="V12" s="288"/>
      <c r="W12" s="289"/>
      <c r="X12" s="146"/>
    </row>
    <row r="13" spans="1:24" ht="12.75" customHeight="1" x14ac:dyDescent="0.15">
      <c r="A13" s="16">
        <v>6</v>
      </c>
      <c r="B13" s="197">
        <f>はじめに!I11</f>
        <v>0</v>
      </c>
      <c r="C13" s="18"/>
      <c r="D13" s="19"/>
      <c r="E13" s="19"/>
      <c r="F13" s="19"/>
      <c r="G13" s="164"/>
      <c r="H13" s="36"/>
      <c r="I13" s="19"/>
      <c r="J13" s="19"/>
      <c r="K13" s="19"/>
      <c r="L13" s="37"/>
      <c r="M13" s="38">
        <f t="shared" si="0"/>
        <v>0</v>
      </c>
      <c r="N13" s="145"/>
      <c r="O13" s="19"/>
      <c r="P13" s="19"/>
      <c r="Q13" s="184"/>
      <c r="R13" s="18"/>
      <c r="S13" s="164"/>
      <c r="T13" s="21"/>
      <c r="U13" s="287"/>
      <c r="V13" s="288"/>
      <c r="W13" s="289"/>
      <c r="X13" s="146"/>
    </row>
    <row r="14" spans="1:24" ht="12.75" customHeight="1" x14ac:dyDescent="0.15">
      <c r="A14" s="16">
        <v>7</v>
      </c>
      <c r="B14" s="197">
        <f>はじめに!I12</f>
        <v>0</v>
      </c>
      <c r="C14" s="18"/>
      <c r="D14" s="19"/>
      <c r="E14" s="19"/>
      <c r="F14" s="19"/>
      <c r="G14" s="164"/>
      <c r="H14" s="36"/>
      <c r="I14" s="19"/>
      <c r="J14" s="19"/>
      <c r="K14" s="19"/>
      <c r="L14" s="37"/>
      <c r="M14" s="38">
        <f t="shared" si="0"/>
        <v>0</v>
      </c>
      <c r="N14" s="145"/>
      <c r="O14" s="19"/>
      <c r="P14" s="19"/>
      <c r="Q14" s="184"/>
      <c r="R14" s="18"/>
      <c r="S14" s="164"/>
      <c r="T14" s="21"/>
      <c r="U14" s="287"/>
      <c r="V14" s="288"/>
      <c r="W14" s="289"/>
      <c r="X14" s="146"/>
    </row>
    <row r="15" spans="1:24" ht="12.75" customHeight="1" x14ac:dyDescent="0.15">
      <c r="A15" s="16">
        <v>8</v>
      </c>
      <c r="B15" s="197">
        <f>はじめに!I13</f>
        <v>0</v>
      </c>
      <c r="C15" s="18"/>
      <c r="D15" s="19"/>
      <c r="E15" s="19"/>
      <c r="F15" s="131"/>
      <c r="G15" s="141"/>
      <c r="H15" s="132"/>
      <c r="I15" s="131"/>
      <c r="J15" s="131"/>
      <c r="K15" s="131"/>
      <c r="L15" s="133"/>
      <c r="M15" s="38">
        <f t="shared" si="0"/>
        <v>0</v>
      </c>
      <c r="N15" s="145"/>
      <c r="O15" s="19"/>
      <c r="P15" s="19"/>
      <c r="Q15" s="184"/>
      <c r="R15" s="18"/>
      <c r="S15" s="164"/>
      <c r="T15" s="21"/>
      <c r="U15" s="287"/>
      <c r="V15" s="288"/>
      <c r="W15" s="289"/>
      <c r="X15" s="146"/>
    </row>
    <row r="16" spans="1:24" ht="12.75" customHeight="1" x14ac:dyDescent="0.15">
      <c r="A16" s="16">
        <v>9</v>
      </c>
      <c r="B16" s="197">
        <f>はじめに!I14</f>
        <v>0</v>
      </c>
      <c r="C16" s="18"/>
      <c r="D16" s="19"/>
      <c r="E16" s="19"/>
      <c r="F16" s="19"/>
      <c r="G16" s="164"/>
      <c r="H16" s="36"/>
      <c r="I16" s="19"/>
      <c r="J16" s="19"/>
      <c r="K16" s="19"/>
      <c r="L16" s="37"/>
      <c r="M16" s="38">
        <f t="shared" si="0"/>
        <v>0</v>
      </c>
      <c r="N16" s="145"/>
      <c r="O16" s="19"/>
      <c r="P16" s="19"/>
      <c r="Q16" s="184"/>
      <c r="R16" s="18"/>
      <c r="S16" s="164"/>
      <c r="T16" s="21"/>
      <c r="U16" s="287"/>
      <c r="V16" s="288"/>
      <c r="W16" s="289"/>
      <c r="X16" s="146"/>
    </row>
    <row r="17" spans="1:24" ht="12.75" customHeight="1" x14ac:dyDescent="0.15">
      <c r="A17" s="16">
        <v>10</v>
      </c>
      <c r="B17" s="197">
        <f>はじめに!I15</f>
        <v>0</v>
      </c>
      <c r="C17" s="18"/>
      <c r="D17" s="19"/>
      <c r="E17" s="19"/>
      <c r="F17" s="19"/>
      <c r="G17" s="164"/>
      <c r="H17" s="36"/>
      <c r="I17" s="19"/>
      <c r="J17" s="19"/>
      <c r="K17" s="19"/>
      <c r="L17" s="37"/>
      <c r="M17" s="38">
        <f t="shared" si="0"/>
        <v>0</v>
      </c>
      <c r="N17" s="145"/>
      <c r="O17" s="19"/>
      <c r="P17" s="19"/>
      <c r="Q17" s="184"/>
      <c r="R17" s="18"/>
      <c r="S17" s="164"/>
      <c r="T17" s="21"/>
      <c r="U17" s="287"/>
      <c r="V17" s="288"/>
      <c r="W17" s="289"/>
      <c r="X17" s="146"/>
    </row>
    <row r="18" spans="1:24" ht="12.75" customHeight="1" x14ac:dyDescent="0.15">
      <c r="A18" s="16">
        <v>11</v>
      </c>
      <c r="B18" s="197">
        <f>はじめに!I16</f>
        <v>0</v>
      </c>
      <c r="C18" s="18"/>
      <c r="D18" s="19"/>
      <c r="E18" s="19"/>
      <c r="F18" s="19"/>
      <c r="G18" s="164"/>
      <c r="H18" s="36"/>
      <c r="I18" s="19"/>
      <c r="J18" s="19"/>
      <c r="K18" s="19"/>
      <c r="L18" s="37"/>
      <c r="M18" s="38">
        <f t="shared" si="0"/>
        <v>0</v>
      </c>
      <c r="N18" s="145"/>
      <c r="O18" s="19"/>
      <c r="P18" s="19"/>
      <c r="Q18" s="184"/>
      <c r="R18" s="18"/>
      <c r="S18" s="164"/>
      <c r="T18" s="21"/>
      <c r="U18" s="287"/>
      <c r="V18" s="288"/>
      <c r="W18" s="289"/>
      <c r="X18" s="146"/>
    </row>
    <row r="19" spans="1:24" ht="12.75" customHeight="1" x14ac:dyDescent="0.15">
      <c r="A19" s="16">
        <v>12</v>
      </c>
      <c r="B19" s="197">
        <f>はじめに!I17</f>
        <v>0</v>
      </c>
      <c r="C19" s="18"/>
      <c r="D19" s="19"/>
      <c r="E19" s="19"/>
      <c r="F19" s="19"/>
      <c r="G19" s="164"/>
      <c r="H19" s="36"/>
      <c r="I19" s="19"/>
      <c r="J19" s="19"/>
      <c r="K19" s="19"/>
      <c r="L19" s="37"/>
      <c r="M19" s="38">
        <f t="shared" si="0"/>
        <v>0</v>
      </c>
      <c r="N19" s="145"/>
      <c r="O19" s="19"/>
      <c r="P19" s="19"/>
      <c r="Q19" s="184"/>
      <c r="R19" s="18"/>
      <c r="S19" s="164"/>
      <c r="T19" s="21"/>
      <c r="U19" s="287"/>
      <c r="V19" s="288"/>
      <c r="W19" s="289"/>
      <c r="X19" s="146"/>
    </row>
    <row r="20" spans="1:24" ht="12.75" customHeight="1" x14ac:dyDescent="0.15">
      <c r="A20" s="16">
        <v>13</v>
      </c>
      <c r="B20" s="197">
        <f>はじめに!I18</f>
        <v>0</v>
      </c>
      <c r="C20" s="18"/>
      <c r="D20" s="19"/>
      <c r="E20" s="19"/>
      <c r="F20" s="19"/>
      <c r="G20" s="164"/>
      <c r="H20" s="36"/>
      <c r="I20" s="19"/>
      <c r="J20" s="19"/>
      <c r="K20" s="19"/>
      <c r="L20" s="37"/>
      <c r="M20" s="38">
        <f t="shared" si="0"/>
        <v>0</v>
      </c>
      <c r="N20" s="145"/>
      <c r="O20" s="19"/>
      <c r="P20" s="19"/>
      <c r="Q20" s="184"/>
      <c r="R20" s="18"/>
      <c r="S20" s="164"/>
      <c r="T20" s="21"/>
      <c r="U20" s="287"/>
      <c r="V20" s="288"/>
      <c r="W20" s="289"/>
      <c r="X20" s="146"/>
    </row>
    <row r="21" spans="1:24" ht="12.75" customHeight="1" x14ac:dyDescent="0.15">
      <c r="A21" s="16">
        <v>14</v>
      </c>
      <c r="B21" s="197">
        <f>はじめに!I19</f>
        <v>0</v>
      </c>
      <c r="C21" s="18"/>
      <c r="D21" s="19"/>
      <c r="E21" s="19"/>
      <c r="F21" s="19"/>
      <c r="G21" s="164"/>
      <c r="H21" s="36"/>
      <c r="I21" s="19"/>
      <c r="J21" s="19"/>
      <c r="K21" s="19"/>
      <c r="L21" s="37"/>
      <c r="M21" s="38">
        <f t="shared" si="0"/>
        <v>0</v>
      </c>
      <c r="N21" s="145"/>
      <c r="O21" s="19"/>
      <c r="P21" s="19"/>
      <c r="Q21" s="184"/>
      <c r="R21" s="18"/>
      <c r="S21" s="164"/>
      <c r="T21" s="21"/>
      <c r="U21" s="287"/>
      <c r="V21" s="288"/>
      <c r="W21" s="289"/>
      <c r="X21" s="146"/>
    </row>
    <row r="22" spans="1:24" ht="12.75" customHeight="1" x14ac:dyDescent="0.15">
      <c r="A22" s="16">
        <v>15</v>
      </c>
      <c r="B22" s="197">
        <f>はじめに!I20</f>
        <v>0</v>
      </c>
      <c r="C22" s="18"/>
      <c r="D22" s="19"/>
      <c r="E22" s="19"/>
      <c r="F22" s="19"/>
      <c r="G22" s="164"/>
      <c r="H22" s="36"/>
      <c r="I22" s="19"/>
      <c r="J22" s="19"/>
      <c r="K22" s="19"/>
      <c r="L22" s="37"/>
      <c r="M22" s="38">
        <f t="shared" si="0"/>
        <v>0</v>
      </c>
      <c r="N22" s="145"/>
      <c r="O22" s="19"/>
      <c r="P22" s="19"/>
      <c r="Q22" s="184"/>
      <c r="R22" s="18"/>
      <c r="S22" s="164"/>
      <c r="T22" s="21"/>
      <c r="U22" s="287"/>
      <c r="V22" s="288"/>
      <c r="W22" s="289"/>
      <c r="X22" s="146"/>
    </row>
    <row r="23" spans="1:24" ht="12.75" customHeight="1" x14ac:dyDescent="0.15">
      <c r="A23" s="16">
        <v>16</v>
      </c>
      <c r="B23" s="197">
        <f>はじめに!I21</f>
        <v>0</v>
      </c>
      <c r="C23" s="18"/>
      <c r="D23" s="19"/>
      <c r="E23" s="19"/>
      <c r="F23" s="19"/>
      <c r="G23" s="164"/>
      <c r="H23" s="36"/>
      <c r="I23" s="19"/>
      <c r="J23" s="19"/>
      <c r="K23" s="19"/>
      <c r="L23" s="37"/>
      <c r="M23" s="38">
        <f t="shared" si="0"/>
        <v>0</v>
      </c>
      <c r="N23" s="145"/>
      <c r="O23" s="19"/>
      <c r="P23" s="19"/>
      <c r="Q23" s="184"/>
      <c r="R23" s="18"/>
      <c r="S23" s="164"/>
      <c r="T23" s="21"/>
      <c r="U23" s="287"/>
      <c r="V23" s="288"/>
      <c r="W23" s="289"/>
      <c r="X23" s="146"/>
    </row>
    <row r="24" spans="1:24" ht="12.75" customHeight="1" x14ac:dyDescent="0.15">
      <c r="A24" s="16">
        <v>17</v>
      </c>
      <c r="B24" s="197">
        <f>はじめに!I22</f>
        <v>0</v>
      </c>
      <c r="C24" s="18"/>
      <c r="D24" s="19"/>
      <c r="E24" s="19"/>
      <c r="F24" s="19"/>
      <c r="G24" s="164"/>
      <c r="H24" s="36"/>
      <c r="I24" s="19"/>
      <c r="J24" s="19"/>
      <c r="K24" s="19"/>
      <c r="L24" s="37"/>
      <c r="M24" s="38">
        <f t="shared" si="0"/>
        <v>0</v>
      </c>
      <c r="N24" s="145"/>
      <c r="O24" s="19"/>
      <c r="P24" s="19"/>
      <c r="Q24" s="184"/>
      <c r="R24" s="18"/>
      <c r="S24" s="164"/>
      <c r="T24" s="21"/>
      <c r="U24" s="287"/>
      <c r="V24" s="288"/>
      <c r="W24" s="289"/>
      <c r="X24" s="146"/>
    </row>
    <row r="25" spans="1:24" ht="12.75" customHeight="1" x14ac:dyDescent="0.15">
      <c r="A25" s="16">
        <v>18</v>
      </c>
      <c r="B25" s="197">
        <f>はじめに!I23</f>
        <v>0</v>
      </c>
      <c r="C25" s="18"/>
      <c r="D25" s="19"/>
      <c r="E25" s="19"/>
      <c r="F25" s="19"/>
      <c r="G25" s="164"/>
      <c r="H25" s="36"/>
      <c r="I25" s="19"/>
      <c r="J25" s="19"/>
      <c r="K25" s="19"/>
      <c r="L25" s="37"/>
      <c r="M25" s="38">
        <f t="shared" si="0"/>
        <v>0</v>
      </c>
      <c r="N25" s="145"/>
      <c r="O25" s="19"/>
      <c r="P25" s="19"/>
      <c r="Q25" s="184"/>
      <c r="R25" s="18"/>
      <c r="S25" s="164"/>
      <c r="T25" s="21"/>
      <c r="U25" s="287"/>
      <c r="V25" s="288"/>
      <c r="W25" s="289"/>
      <c r="X25" s="146"/>
    </row>
    <row r="26" spans="1:24" ht="12.75" customHeight="1" x14ac:dyDescent="0.15">
      <c r="A26" s="16">
        <v>19</v>
      </c>
      <c r="B26" s="197">
        <f>はじめに!I24</f>
        <v>0</v>
      </c>
      <c r="C26" s="18"/>
      <c r="D26" s="19"/>
      <c r="E26" s="19"/>
      <c r="F26" s="19"/>
      <c r="G26" s="164"/>
      <c r="H26" s="36"/>
      <c r="I26" s="19"/>
      <c r="J26" s="19"/>
      <c r="K26" s="19"/>
      <c r="L26" s="37"/>
      <c r="M26" s="38">
        <f t="shared" si="0"/>
        <v>0</v>
      </c>
      <c r="N26" s="145"/>
      <c r="O26" s="19"/>
      <c r="P26" s="19"/>
      <c r="Q26" s="184"/>
      <c r="R26" s="18"/>
      <c r="S26" s="164"/>
      <c r="T26" s="21"/>
      <c r="U26" s="287"/>
      <c r="V26" s="288"/>
      <c r="W26" s="289"/>
      <c r="X26" s="146"/>
    </row>
    <row r="27" spans="1:24" ht="12.75" customHeight="1" x14ac:dyDescent="0.15">
      <c r="A27" s="16">
        <v>20</v>
      </c>
      <c r="B27" s="198">
        <f>はじめに!I25</f>
        <v>0</v>
      </c>
      <c r="C27" s="18"/>
      <c r="D27" s="19"/>
      <c r="E27" s="19"/>
      <c r="F27" s="19"/>
      <c r="G27" s="164"/>
      <c r="H27" s="36"/>
      <c r="I27" s="19"/>
      <c r="J27" s="19"/>
      <c r="K27" s="19"/>
      <c r="L27" s="37"/>
      <c r="M27" s="38">
        <f t="shared" si="0"/>
        <v>0</v>
      </c>
      <c r="N27" s="145"/>
      <c r="O27" s="19"/>
      <c r="P27" s="19"/>
      <c r="Q27" s="184"/>
      <c r="R27" s="18"/>
      <c r="S27" s="164"/>
      <c r="T27" s="21"/>
      <c r="U27" s="287"/>
      <c r="V27" s="288"/>
      <c r="W27" s="289"/>
      <c r="X27" s="146"/>
    </row>
    <row r="28" spans="1:24" ht="12.75" customHeight="1" x14ac:dyDescent="0.15">
      <c r="A28" s="16">
        <v>21</v>
      </c>
      <c r="B28" s="198">
        <f>はじめに!I26</f>
        <v>0</v>
      </c>
      <c r="C28" s="18"/>
      <c r="D28" s="19"/>
      <c r="E28" s="19"/>
      <c r="F28" s="19"/>
      <c r="G28" s="164"/>
      <c r="H28" s="36"/>
      <c r="I28" s="19"/>
      <c r="J28" s="19"/>
      <c r="K28" s="19"/>
      <c r="L28" s="37"/>
      <c r="M28" s="38">
        <f t="shared" si="0"/>
        <v>0</v>
      </c>
      <c r="N28" s="145"/>
      <c r="O28" s="19"/>
      <c r="P28" s="19"/>
      <c r="Q28" s="184"/>
      <c r="R28" s="18"/>
      <c r="S28" s="164"/>
      <c r="T28" s="21"/>
      <c r="U28" s="287"/>
      <c r="V28" s="288"/>
      <c r="W28" s="289"/>
      <c r="X28" s="146"/>
    </row>
    <row r="29" spans="1:24" ht="12.75" customHeight="1" x14ac:dyDescent="0.15">
      <c r="A29" s="16">
        <v>22</v>
      </c>
      <c r="B29" s="198">
        <f>はじめに!I27</f>
        <v>0</v>
      </c>
      <c r="C29" s="18"/>
      <c r="D29" s="19"/>
      <c r="E29" s="19"/>
      <c r="F29" s="19"/>
      <c r="G29" s="164"/>
      <c r="H29" s="36"/>
      <c r="I29" s="19"/>
      <c r="J29" s="19"/>
      <c r="K29" s="19"/>
      <c r="L29" s="20"/>
      <c r="M29" s="38">
        <f t="shared" si="0"/>
        <v>0</v>
      </c>
      <c r="N29" s="145"/>
      <c r="O29" s="19"/>
      <c r="P29" s="19"/>
      <c r="Q29" s="184"/>
      <c r="R29" s="18"/>
      <c r="S29" s="164"/>
      <c r="T29" s="21"/>
      <c r="U29" s="287"/>
      <c r="V29" s="288"/>
      <c r="W29" s="289"/>
      <c r="X29" s="146"/>
    </row>
    <row r="30" spans="1:24" ht="12.75" customHeight="1" x14ac:dyDescent="0.15">
      <c r="A30" s="16">
        <v>23</v>
      </c>
      <c r="B30" s="198">
        <f>はじめに!I28</f>
        <v>0</v>
      </c>
      <c r="C30" s="18"/>
      <c r="D30" s="19"/>
      <c r="E30" s="19"/>
      <c r="F30" s="19"/>
      <c r="G30" s="164"/>
      <c r="H30" s="36"/>
      <c r="I30" s="19"/>
      <c r="J30" s="19"/>
      <c r="K30" s="19"/>
      <c r="L30" s="37"/>
      <c r="M30" s="38">
        <f t="shared" si="0"/>
        <v>0</v>
      </c>
      <c r="N30" s="145"/>
      <c r="O30" s="19"/>
      <c r="P30" s="19"/>
      <c r="Q30" s="184"/>
      <c r="R30" s="18"/>
      <c r="S30" s="164"/>
      <c r="T30" s="21"/>
      <c r="U30" s="287"/>
      <c r="V30" s="288"/>
      <c r="W30" s="289"/>
      <c r="X30" s="146"/>
    </row>
    <row r="31" spans="1:24" ht="12.75" customHeight="1" x14ac:dyDescent="0.15">
      <c r="A31" s="16">
        <v>24</v>
      </c>
      <c r="B31" s="198">
        <f>はじめに!I29</f>
        <v>0</v>
      </c>
      <c r="C31" s="18"/>
      <c r="D31" s="19"/>
      <c r="E31" s="19"/>
      <c r="F31" s="19"/>
      <c r="G31" s="164"/>
      <c r="H31" s="36"/>
      <c r="I31" s="19"/>
      <c r="J31" s="19"/>
      <c r="K31" s="19"/>
      <c r="L31" s="37"/>
      <c r="M31" s="38">
        <f t="shared" si="0"/>
        <v>0</v>
      </c>
      <c r="N31" s="145"/>
      <c r="O31" s="19"/>
      <c r="P31" s="19"/>
      <c r="Q31" s="184"/>
      <c r="R31" s="18"/>
      <c r="S31" s="164"/>
      <c r="T31" s="21"/>
      <c r="U31" s="287"/>
      <c r="V31" s="288"/>
      <c r="W31" s="289"/>
      <c r="X31" s="146"/>
    </row>
    <row r="32" spans="1:24" ht="12.75" customHeight="1" x14ac:dyDescent="0.15">
      <c r="A32" s="16">
        <v>25</v>
      </c>
      <c r="B32" s="198">
        <f>はじめに!I30</f>
        <v>0</v>
      </c>
      <c r="C32" s="18"/>
      <c r="D32" s="19"/>
      <c r="E32" s="19"/>
      <c r="F32" s="19"/>
      <c r="G32" s="164"/>
      <c r="H32" s="36"/>
      <c r="I32" s="19"/>
      <c r="J32" s="19"/>
      <c r="K32" s="19"/>
      <c r="L32" s="37"/>
      <c r="M32" s="38">
        <f t="shared" si="0"/>
        <v>0</v>
      </c>
      <c r="N32" s="145"/>
      <c r="O32" s="19"/>
      <c r="P32" s="19"/>
      <c r="Q32" s="184"/>
      <c r="R32" s="18"/>
      <c r="S32" s="164"/>
      <c r="T32" s="21"/>
      <c r="U32" s="287"/>
      <c r="V32" s="288"/>
      <c r="W32" s="289"/>
      <c r="X32" s="146"/>
    </row>
    <row r="33" spans="1:24" ht="12.75" customHeight="1" x14ac:dyDescent="0.15">
      <c r="A33" s="16">
        <v>26</v>
      </c>
      <c r="B33" s="198">
        <f>はじめに!I31</f>
        <v>0</v>
      </c>
      <c r="C33" s="18"/>
      <c r="D33" s="19"/>
      <c r="E33" s="19"/>
      <c r="F33" s="19"/>
      <c r="G33" s="164"/>
      <c r="H33" s="36"/>
      <c r="I33" s="19"/>
      <c r="J33" s="19"/>
      <c r="K33" s="19"/>
      <c r="L33" s="37"/>
      <c r="M33" s="38">
        <f t="shared" si="0"/>
        <v>0</v>
      </c>
      <c r="N33" s="145"/>
      <c r="O33" s="19"/>
      <c r="P33" s="19"/>
      <c r="Q33" s="184"/>
      <c r="R33" s="18"/>
      <c r="S33" s="164"/>
      <c r="T33" s="21"/>
      <c r="U33" s="287"/>
      <c r="V33" s="288"/>
      <c r="W33" s="289"/>
      <c r="X33" s="146"/>
    </row>
    <row r="34" spans="1:24" ht="12.75" customHeight="1" x14ac:dyDescent="0.15">
      <c r="A34" s="16">
        <v>27</v>
      </c>
      <c r="B34" s="198">
        <f>はじめに!I32</f>
        <v>0</v>
      </c>
      <c r="C34" s="18"/>
      <c r="D34" s="19"/>
      <c r="E34" s="19"/>
      <c r="F34" s="19"/>
      <c r="G34" s="164"/>
      <c r="H34" s="36"/>
      <c r="I34" s="19"/>
      <c r="J34" s="19"/>
      <c r="K34" s="19"/>
      <c r="L34" s="37"/>
      <c r="M34" s="38">
        <f t="shared" si="0"/>
        <v>0</v>
      </c>
      <c r="N34" s="145"/>
      <c r="O34" s="19"/>
      <c r="P34" s="19"/>
      <c r="Q34" s="184"/>
      <c r="R34" s="18"/>
      <c r="S34" s="164"/>
      <c r="T34" s="21"/>
      <c r="U34" s="287"/>
      <c r="V34" s="288"/>
      <c r="W34" s="289"/>
      <c r="X34" s="146"/>
    </row>
    <row r="35" spans="1:24" ht="12.75" customHeight="1" x14ac:dyDescent="0.15">
      <c r="A35" s="16">
        <v>28</v>
      </c>
      <c r="B35" s="198">
        <f>はじめに!I33</f>
        <v>0</v>
      </c>
      <c r="C35" s="18"/>
      <c r="D35" s="19"/>
      <c r="E35" s="19"/>
      <c r="F35" s="19"/>
      <c r="G35" s="164"/>
      <c r="H35" s="36"/>
      <c r="I35" s="19"/>
      <c r="J35" s="19"/>
      <c r="K35" s="19"/>
      <c r="L35" s="37"/>
      <c r="M35" s="38">
        <f t="shared" si="0"/>
        <v>0</v>
      </c>
      <c r="N35" s="145"/>
      <c r="O35" s="19"/>
      <c r="P35" s="19"/>
      <c r="Q35" s="184"/>
      <c r="R35" s="18"/>
      <c r="S35" s="164"/>
      <c r="T35" s="21"/>
      <c r="U35" s="287"/>
      <c r="V35" s="288"/>
      <c r="W35" s="289"/>
      <c r="X35" s="146"/>
    </row>
    <row r="36" spans="1:24" ht="12.75" customHeight="1" x14ac:dyDescent="0.15">
      <c r="A36" s="16">
        <v>29</v>
      </c>
      <c r="B36" s="198">
        <f>はじめに!I34</f>
        <v>0</v>
      </c>
      <c r="C36" s="18"/>
      <c r="D36" s="19"/>
      <c r="E36" s="19"/>
      <c r="F36" s="19"/>
      <c r="G36" s="164"/>
      <c r="H36" s="36"/>
      <c r="I36" s="19"/>
      <c r="J36" s="19"/>
      <c r="K36" s="19"/>
      <c r="L36" s="37"/>
      <c r="M36" s="38">
        <f t="shared" si="0"/>
        <v>0</v>
      </c>
      <c r="N36" s="145"/>
      <c r="O36" s="19"/>
      <c r="P36" s="19"/>
      <c r="Q36" s="184"/>
      <c r="R36" s="18"/>
      <c r="S36" s="164"/>
      <c r="T36" s="21"/>
      <c r="U36" s="287"/>
      <c r="V36" s="288"/>
      <c r="W36" s="289"/>
      <c r="X36" s="146"/>
    </row>
    <row r="37" spans="1:24" ht="12.75" customHeight="1" x14ac:dyDescent="0.15">
      <c r="A37" s="16">
        <v>30</v>
      </c>
      <c r="B37" s="198">
        <f>はじめに!I35</f>
        <v>0</v>
      </c>
      <c r="C37" s="18"/>
      <c r="D37" s="19"/>
      <c r="E37" s="19"/>
      <c r="F37" s="19"/>
      <c r="G37" s="164"/>
      <c r="H37" s="36"/>
      <c r="I37" s="19"/>
      <c r="J37" s="19"/>
      <c r="K37" s="19"/>
      <c r="L37" s="37"/>
      <c r="M37" s="38">
        <f t="shared" si="0"/>
        <v>0</v>
      </c>
      <c r="N37" s="145"/>
      <c r="O37" s="19"/>
      <c r="P37" s="19"/>
      <c r="Q37" s="184"/>
      <c r="R37" s="18"/>
      <c r="S37" s="164"/>
      <c r="T37" s="21"/>
      <c r="U37" s="287"/>
      <c r="V37" s="288"/>
      <c r="W37" s="289"/>
      <c r="X37" s="146"/>
    </row>
    <row r="38" spans="1:24" ht="12.75" customHeight="1" x14ac:dyDescent="0.15">
      <c r="A38" s="16">
        <v>31</v>
      </c>
      <c r="B38" s="198">
        <f>はじめに!I36</f>
        <v>0</v>
      </c>
      <c r="C38" s="18"/>
      <c r="D38" s="19"/>
      <c r="E38" s="19"/>
      <c r="F38" s="19"/>
      <c r="G38" s="164"/>
      <c r="H38" s="36"/>
      <c r="I38" s="19"/>
      <c r="J38" s="19"/>
      <c r="K38" s="19"/>
      <c r="L38" s="37"/>
      <c r="M38" s="38">
        <f t="shared" si="0"/>
        <v>0</v>
      </c>
      <c r="N38" s="145"/>
      <c r="O38" s="19"/>
      <c r="P38" s="19"/>
      <c r="Q38" s="184"/>
      <c r="R38" s="18"/>
      <c r="S38" s="164"/>
      <c r="T38" s="21"/>
      <c r="U38" s="287"/>
      <c r="V38" s="288"/>
      <c r="W38" s="289"/>
      <c r="X38" s="146"/>
    </row>
    <row r="39" spans="1:24" ht="12.75" customHeight="1" x14ac:dyDescent="0.15">
      <c r="A39" s="16">
        <v>32</v>
      </c>
      <c r="B39" s="198">
        <f>はじめに!I37</f>
        <v>0</v>
      </c>
      <c r="C39" s="18"/>
      <c r="D39" s="19"/>
      <c r="E39" s="19"/>
      <c r="F39" s="19"/>
      <c r="G39" s="164"/>
      <c r="H39" s="36"/>
      <c r="I39" s="19"/>
      <c r="J39" s="19"/>
      <c r="K39" s="19"/>
      <c r="L39" s="37"/>
      <c r="M39" s="38">
        <f t="shared" si="0"/>
        <v>0</v>
      </c>
      <c r="N39" s="145"/>
      <c r="O39" s="19"/>
      <c r="P39" s="19"/>
      <c r="Q39" s="184"/>
      <c r="R39" s="18"/>
      <c r="S39" s="164"/>
      <c r="T39" s="21"/>
      <c r="U39" s="287"/>
      <c r="V39" s="288"/>
      <c r="W39" s="289"/>
      <c r="X39" s="146"/>
    </row>
    <row r="40" spans="1:24" ht="12.75" customHeight="1" x14ac:dyDescent="0.15">
      <c r="A40" s="16">
        <v>33</v>
      </c>
      <c r="B40" s="198">
        <f>はじめに!I38</f>
        <v>0</v>
      </c>
      <c r="C40" s="18"/>
      <c r="D40" s="19"/>
      <c r="E40" s="19"/>
      <c r="F40" s="19"/>
      <c r="G40" s="164"/>
      <c r="H40" s="36"/>
      <c r="I40" s="19"/>
      <c r="J40" s="19"/>
      <c r="K40" s="19"/>
      <c r="L40" s="37"/>
      <c r="M40" s="38">
        <f t="shared" si="0"/>
        <v>0</v>
      </c>
      <c r="N40" s="145"/>
      <c r="O40" s="19"/>
      <c r="P40" s="19"/>
      <c r="Q40" s="184"/>
      <c r="R40" s="18"/>
      <c r="S40" s="164"/>
      <c r="T40" s="21"/>
      <c r="U40" s="287"/>
      <c r="V40" s="288"/>
      <c r="W40" s="289"/>
      <c r="X40" s="146"/>
    </row>
    <row r="41" spans="1:24" ht="12.75" customHeight="1" x14ac:dyDescent="0.15">
      <c r="A41" s="16">
        <v>34</v>
      </c>
      <c r="B41" s="198">
        <f>はじめに!I39</f>
        <v>0</v>
      </c>
      <c r="C41" s="18"/>
      <c r="D41" s="19"/>
      <c r="E41" s="19"/>
      <c r="F41" s="19"/>
      <c r="G41" s="164"/>
      <c r="H41" s="36"/>
      <c r="I41" s="19"/>
      <c r="J41" s="19"/>
      <c r="K41" s="19"/>
      <c r="L41" s="37"/>
      <c r="M41" s="38">
        <f t="shared" si="0"/>
        <v>0</v>
      </c>
      <c r="N41" s="145"/>
      <c r="O41" s="19"/>
      <c r="P41" s="19"/>
      <c r="Q41" s="184"/>
      <c r="R41" s="18"/>
      <c r="S41" s="164"/>
      <c r="T41" s="21"/>
      <c r="U41" s="287"/>
      <c r="V41" s="288"/>
      <c r="W41" s="289"/>
      <c r="X41" s="146"/>
    </row>
    <row r="42" spans="1:24" ht="12.75" customHeight="1" x14ac:dyDescent="0.15">
      <c r="A42" s="16">
        <v>35</v>
      </c>
      <c r="B42" s="198">
        <f>はじめに!I40</f>
        <v>0</v>
      </c>
      <c r="C42" s="18"/>
      <c r="D42" s="19"/>
      <c r="E42" s="19"/>
      <c r="F42" s="19"/>
      <c r="G42" s="164"/>
      <c r="H42" s="36"/>
      <c r="I42" s="19"/>
      <c r="J42" s="19"/>
      <c r="K42" s="19"/>
      <c r="L42" s="37"/>
      <c r="M42" s="38">
        <f t="shared" si="0"/>
        <v>0</v>
      </c>
      <c r="N42" s="145"/>
      <c r="O42" s="19"/>
      <c r="P42" s="19"/>
      <c r="Q42" s="184"/>
      <c r="R42" s="18"/>
      <c r="S42" s="164"/>
      <c r="T42" s="21"/>
      <c r="U42" s="298"/>
      <c r="V42" s="299"/>
      <c r="W42" s="300"/>
      <c r="X42" s="146"/>
    </row>
    <row r="43" spans="1:24" ht="12.75" customHeight="1" x14ac:dyDescent="0.15">
      <c r="A43" s="16">
        <v>36</v>
      </c>
      <c r="B43" s="198">
        <f>はじめに!I41</f>
        <v>0</v>
      </c>
      <c r="C43" s="18"/>
      <c r="D43" s="19"/>
      <c r="E43" s="19"/>
      <c r="F43" s="19"/>
      <c r="G43" s="164"/>
      <c r="H43" s="36"/>
      <c r="I43" s="19"/>
      <c r="J43" s="19"/>
      <c r="K43" s="19"/>
      <c r="L43" s="37"/>
      <c r="M43" s="38">
        <f t="shared" si="0"/>
        <v>0</v>
      </c>
      <c r="N43" s="145"/>
      <c r="O43" s="19"/>
      <c r="P43" s="19"/>
      <c r="Q43" s="184"/>
      <c r="R43" s="18"/>
      <c r="S43" s="164"/>
      <c r="T43" s="21"/>
      <c r="U43" s="298"/>
      <c r="V43" s="299"/>
      <c r="W43" s="300"/>
      <c r="X43" s="146"/>
    </row>
    <row r="44" spans="1:24" ht="12.75" customHeight="1" x14ac:dyDescent="0.15">
      <c r="A44" s="16">
        <v>37</v>
      </c>
      <c r="B44" s="198">
        <f>はじめに!I42</f>
        <v>0</v>
      </c>
      <c r="C44" s="18"/>
      <c r="D44" s="19"/>
      <c r="E44" s="19"/>
      <c r="F44" s="19"/>
      <c r="G44" s="164"/>
      <c r="H44" s="36"/>
      <c r="I44" s="19"/>
      <c r="J44" s="19"/>
      <c r="K44" s="19"/>
      <c r="L44" s="37"/>
      <c r="M44" s="38">
        <f t="shared" si="0"/>
        <v>0</v>
      </c>
      <c r="N44" s="145"/>
      <c r="O44" s="19"/>
      <c r="P44" s="19"/>
      <c r="Q44" s="184"/>
      <c r="R44" s="18"/>
      <c r="S44" s="164"/>
      <c r="T44" s="21"/>
      <c r="U44" s="287"/>
      <c r="V44" s="288"/>
      <c r="W44" s="289"/>
      <c r="X44" s="146"/>
    </row>
    <row r="45" spans="1:24" ht="12.75" customHeight="1" x14ac:dyDescent="0.15">
      <c r="A45" s="16">
        <v>38</v>
      </c>
      <c r="B45" s="198">
        <f>はじめに!I43</f>
        <v>0</v>
      </c>
      <c r="C45" s="18"/>
      <c r="D45" s="131"/>
      <c r="E45" s="19"/>
      <c r="F45" s="19"/>
      <c r="G45" s="164"/>
      <c r="H45" s="36"/>
      <c r="I45" s="19"/>
      <c r="J45" s="19"/>
      <c r="K45" s="19"/>
      <c r="L45" s="37"/>
      <c r="M45" s="38">
        <f t="shared" si="0"/>
        <v>0</v>
      </c>
      <c r="N45" s="145"/>
      <c r="O45" s="19"/>
      <c r="P45" s="19"/>
      <c r="Q45" s="184"/>
      <c r="R45" s="18"/>
      <c r="S45" s="164"/>
      <c r="T45" s="21"/>
      <c r="U45" s="287"/>
      <c r="V45" s="288"/>
      <c r="W45" s="289"/>
      <c r="X45" s="146"/>
    </row>
    <row r="46" spans="1:24" ht="12.75" customHeight="1" x14ac:dyDescent="0.15">
      <c r="A46" s="16">
        <v>39</v>
      </c>
      <c r="B46" s="198">
        <f>はじめに!I44</f>
        <v>0</v>
      </c>
      <c r="C46" s="18"/>
      <c r="D46" s="19"/>
      <c r="E46" s="19"/>
      <c r="F46" s="19"/>
      <c r="G46" s="164"/>
      <c r="H46" s="36"/>
      <c r="I46" s="19"/>
      <c r="J46" s="19"/>
      <c r="K46" s="19"/>
      <c r="L46" s="37"/>
      <c r="M46" s="38">
        <f t="shared" si="0"/>
        <v>0</v>
      </c>
      <c r="N46" s="145"/>
      <c r="O46" s="19"/>
      <c r="P46" s="19"/>
      <c r="Q46" s="184"/>
      <c r="R46" s="18"/>
      <c r="S46" s="164"/>
      <c r="T46" s="21"/>
      <c r="U46" s="287"/>
      <c r="V46" s="288"/>
      <c r="W46" s="289"/>
      <c r="X46" s="146"/>
    </row>
    <row r="47" spans="1:24" ht="12.75" customHeight="1" x14ac:dyDescent="0.15">
      <c r="A47" s="16">
        <v>40</v>
      </c>
      <c r="B47" s="198">
        <f>はじめに!I45</f>
        <v>0</v>
      </c>
      <c r="C47" s="18"/>
      <c r="D47" s="19"/>
      <c r="E47" s="19"/>
      <c r="F47" s="19"/>
      <c r="G47" s="164"/>
      <c r="H47" s="36"/>
      <c r="I47" s="19"/>
      <c r="J47" s="19"/>
      <c r="K47" s="19"/>
      <c r="L47" s="37"/>
      <c r="M47" s="38">
        <f t="shared" si="0"/>
        <v>0</v>
      </c>
      <c r="N47" s="145"/>
      <c r="O47" s="19"/>
      <c r="P47" s="19"/>
      <c r="Q47" s="184"/>
      <c r="R47" s="18"/>
      <c r="S47" s="164"/>
      <c r="T47" s="21"/>
      <c r="U47" s="287"/>
      <c r="V47" s="288"/>
      <c r="W47" s="289"/>
      <c r="X47" s="146"/>
    </row>
    <row r="48" spans="1:24" ht="12.75" customHeight="1" x14ac:dyDescent="0.15">
      <c r="A48" s="16">
        <v>41</v>
      </c>
      <c r="B48" s="197">
        <f>はじめに!I46</f>
        <v>0</v>
      </c>
      <c r="C48" s="64"/>
      <c r="D48" s="131"/>
      <c r="E48" s="131"/>
      <c r="F48" s="131"/>
      <c r="G48" s="141"/>
      <c r="H48" s="132"/>
      <c r="I48" s="131"/>
      <c r="J48" s="131"/>
      <c r="K48" s="131"/>
      <c r="L48" s="133"/>
      <c r="M48" s="185">
        <f t="shared" si="0"/>
        <v>0</v>
      </c>
      <c r="N48" s="148"/>
      <c r="O48" s="131"/>
      <c r="P48" s="131"/>
      <c r="Q48" s="64"/>
      <c r="R48" s="64"/>
      <c r="S48" s="141"/>
      <c r="T48" s="65"/>
      <c r="U48" s="298"/>
      <c r="V48" s="299"/>
      <c r="W48" s="300"/>
      <c r="X48" s="149"/>
    </row>
    <row r="49" spans="1:24" ht="12.75" customHeight="1" x14ac:dyDescent="0.15">
      <c r="A49" s="16">
        <v>42</v>
      </c>
      <c r="B49" s="197">
        <f>はじめに!I47</f>
        <v>0</v>
      </c>
      <c r="C49" s="64"/>
      <c r="D49" s="131"/>
      <c r="E49" s="131"/>
      <c r="F49" s="131"/>
      <c r="G49" s="141"/>
      <c r="H49" s="132"/>
      <c r="I49" s="131"/>
      <c r="J49" s="131"/>
      <c r="K49" s="131"/>
      <c r="L49" s="133"/>
      <c r="M49" s="185">
        <f t="shared" si="0"/>
        <v>0</v>
      </c>
      <c r="N49" s="148"/>
      <c r="O49" s="131"/>
      <c r="P49" s="131"/>
      <c r="Q49" s="64"/>
      <c r="R49" s="64"/>
      <c r="S49" s="141"/>
      <c r="T49" s="65"/>
      <c r="U49" s="298"/>
      <c r="V49" s="299"/>
      <c r="W49" s="300"/>
      <c r="X49" s="149"/>
    </row>
    <row r="50" spans="1:24" ht="12.75" customHeight="1" x14ac:dyDescent="0.15">
      <c r="A50" s="16">
        <v>43</v>
      </c>
      <c r="B50" s="197">
        <f>はじめに!I48</f>
        <v>0</v>
      </c>
      <c r="C50" s="64"/>
      <c r="D50" s="131"/>
      <c r="E50" s="131"/>
      <c r="F50" s="131"/>
      <c r="G50" s="141"/>
      <c r="H50" s="132"/>
      <c r="I50" s="131"/>
      <c r="J50" s="131"/>
      <c r="K50" s="131"/>
      <c r="L50" s="133"/>
      <c r="M50" s="185">
        <f t="shared" si="0"/>
        <v>0</v>
      </c>
      <c r="N50" s="148"/>
      <c r="O50" s="131"/>
      <c r="P50" s="131"/>
      <c r="Q50" s="64"/>
      <c r="R50" s="64"/>
      <c r="S50" s="141"/>
      <c r="T50" s="65"/>
      <c r="U50" s="298"/>
      <c r="V50" s="299"/>
      <c r="W50" s="300"/>
      <c r="X50" s="149"/>
    </row>
    <row r="51" spans="1:24" ht="12.75" customHeight="1" x14ac:dyDescent="0.15">
      <c r="A51" s="16">
        <v>44</v>
      </c>
      <c r="B51" s="197">
        <f>はじめに!I49</f>
        <v>0</v>
      </c>
      <c r="C51" s="64"/>
      <c r="D51" s="131"/>
      <c r="E51" s="131"/>
      <c r="F51" s="131"/>
      <c r="G51" s="141"/>
      <c r="H51" s="132"/>
      <c r="I51" s="131"/>
      <c r="J51" s="131"/>
      <c r="K51" s="131"/>
      <c r="L51" s="133"/>
      <c r="M51" s="185">
        <f t="shared" si="0"/>
        <v>0</v>
      </c>
      <c r="N51" s="148"/>
      <c r="O51" s="131"/>
      <c r="P51" s="131"/>
      <c r="Q51" s="64"/>
      <c r="R51" s="64"/>
      <c r="S51" s="141"/>
      <c r="T51" s="65"/>
      <c r="U51" s="298"/>
      <c r="V51" s="299"/>
      <c r="W51" s="300"/>
      <c r="X51" s="149"/>
    </row>
    <row r="52" spans="1:24" ht="12.75" customHeight="1" thickBot="1" x14ac:dyDescent="0.2">
      <c r="A52" s="30">
        <v>45</v>
      </c>
      <c r="B52" s="199">
        <f>はじめに!I50</f>
        <v>0</v>
      </c>
      <c r="C52" s="66"/>
      <c r="D52" s="134"/>
      <c r="E52" s="134"/>
      <c r="F52" s="134"/>
      <c r="G52" s="67"/>
      <c r="H52" s="135"/>
      <c r="I52" s="134"/>
      <c r="J52" s="134"/>
      <c r="K52" s="134"/>
      <c r="L52" s="136"/>
      <c r="M52" s="186">
        <f t="shared" si="0"/>
        <v>0</v>
      </c>
      <c r="N52" s="137"/>
      <c r="O52" s="134"/>
      <c r="P52" s="134"/>
      <c r="Q52" s="66"/>
      <c r="R52" s="66"/>
      <c r="S52" s="67"/>
      <c r="T52" s="68"/>
      <c r="U52" s="295"/>
      <c r="V52" s="296"/>
      <c r="W52" s="297"/>
      <c r="X52" s="150"/>
    </row>
  </sheetData>
  <mergeCells count="74">
    <mergeCell ref="U52:W52"/>
    <mergeCell ref="U41:W41"/>
    <mergeCell ref="U42:W42"/>
    <mergeCell ref="U43:W43"/>
    <mergeCell ref="U44:W44"/>
    <mergeCell ref="U45:W45"/>
    <mergeCell ref="U46:W46"/>
    <mergeCell ref="U47:W47"/>
    <mergeCell ref="U48:W48"/>
    <mergeCell ref="U49:W49"/>
    <mergeCell ref="U50:W50"/>
    <mergeCell ref="U51:W51"/>
    <mergeCell ref="U40:W40"/>
    <mergeCell ref="U29:W29"/>
    <mergeCell ref="U30:W30"/>
    <mergeCell ref="U31:W31"/>
    <mergeCell ref="U32:W32"/>
    <mergeCell ref="U33:W33"/>
    <mergeCell ref="U34:W34"/>
    <mergeCell ref="U35:W35"/>
    <mergeCell ref="U36:W36"/>
    <mergeCell ref="U37:W37"/>
    <mergeCell ref="U38:W38"/>
    <mergeCell ref="U39:W39"/>
    <mergeCell ref="U28:W28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27:W27"/>
    <mergeCell ref="U16:W16"/>
    <mergeCell ref="P5:P7"/>
    <mergeCell ref="U5:W7"/>
    <mergeCell ref="X6:X7"/>
    <mergeCell ref="U8:W8"/>
    <mergeCell ref="U9:W9"/>
    <mergeCell ref="U10:W10"/>
    <mergeCell ref="U11:W11"/>
    <mergeCell ref="U12:W12"/>
    <mergeCell ref="U13:W13"/>
    <mergeCell ref="U14:W14"/>
    <mergeCell ref="U15:W15"/>
    <mergeCell ref="I5:I7"/>
    <mergeCell ref="J5:J7"/>
    <mergeCell ref="K5:K7"/>
    <mergeCell ref="L5:L7"/>
    <mergeCell ref="N5:N7"/>
    <mergeCell ref="O5:O7"/>
    <mergeCell ref="R4:R7"/>
    <mergeCell ref="S4:S7"/>
    <mergeCell ref="T4:T7"/>
    <mergeCell ref="U4:W4"/>
    <mergeCell ref="H5:H7"/>
    <mergeCell ref="T1:X2"/>
    <mergeCell ref="A3:B6"/>
    <mergeCell ref="C3:M3"/>
    <mergeCell ref="N3:W3"/>
    <mergeCell ref="X3:X5"/>
    <mergeCell ref="C4:G4"/>
    <mergeCell ref="H4:L4"/>
    <mergeCell ref="M4:M7"/>
    <mergeCell ref="N4:P4"/>
    <mergeCell ref="Q4:Q7"/>
    <mergeCell ref="C5:C7"/>
    <mergeCell ref="D5:D7"/>
    <mergeCell ref="E5:E7"/>
    <mergeCell ref="F5:F7"/>
    <mergeCell ref="G5:G7"/>
  </mergeCells>
  <phoneticPr fontId="2"/>
  <printOptions horizontalCentered="1" verticalCentered="1"/>
  <pageMargins left="0.51181102362204722" right="0.31496062992125984" top="0.39370078740157483" bottom="0.39370078740157483" header="0.39370078740157483" footer="0.39370078740157483"/>
  <pageSetup paperSize="9" scale="95" orientation="portrait" horizontalDpi="4294967294" r:id="rId1"/>
  <headerFooter>
    <oddHeader>&amp;R&amp;"ＭＳ ゴシック,標準"&amp;8Ｈ28年度　小・中・高等学校教育相談</oddHeader>
    <oddFooter>&amp;C&amp;"ＭＳ ゴシック,標準"グルーピングのためのアセスメントシート＜高等学校＞&amp;R&amp;"ＭＳ ゴシック,標準"&amp;8佐賀県教育センター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49"/>
  <sheetViews>
    <sheetView zoomScaleNormal="100" workbookViewId="0">
      <selection activeCell="G2" sqref="G2:G4"/>
    </sheetView>
  </sheetViews>
  <sheetFormatPr defaultRowHeight="13.5" x14ac:dyDescent="0.15"/>
  <cols>
    <col min="1" max="1" width="4.125" style="109" customWidth="1"/>
    <col min="2" max="2" width="17.75" style="2" customWidth="1"/>
    <col min="3" max="3" width="5.125" style="2" customWidth="1"/>
    <col min="4" max="13" width="5.125" style="72" customWidth="1"/>
    <col min="14" max="17" width="5.125" style="2" customWidth="1"/>
    <col min="18" max="18" width="9" style="2"/>
    <col min="19" max="22" width="6.625" style="2" customWidth="1"/>
    <col min="23" max="16384" width="9" style="2"/>
  </cols>
  <sheetData>
    <row r="1" spans="1:17" ht="30" customHeight="1" thickBot="1" x14ac:dyDescent="0.2">
      <c r="A1" s="239" t="s">
        <v>9</v>
      </c>
      <c r="B1" s="239"/>
      <c r="D1" s="2"/>
      <c r="N1" s="201" t="s">
        <v>0</v>
      </c>
      <c r="O1" s="201"/>
      <c r="P1" s="201"/>
      <c r="Q1" s="201"/>
    </row>
    <row r="2" spans="1:17" ht="42" customHeight="1" thickBot="1" x14ac:dyDescent="0.25">
      <c r="A2" s="310" t="s">
        <v>45</v>
      </c>
      <c r="B2" s="311"/>
      <c r="C2" s="73" t="s">
        <v>12</v>
      </c>
      <c r="D2" s="312" t="s">
        <v>101</v>
      </c>
      <c r="E2" s="313"/>
      <c r="F2" s="313"/>
      <c r="G2" s="314" t="s">
        <v>110</v>
      </c>
      <c r="H2" s="317" t="s">
        <v>14</v>
      </c>
      <c r="I2" s="318"/>
      <c r="J2" s="319"/>
      <c r="K2" s="326" t="s">
        <v>98</v>
      </c>
      <c r="L2" s="327"/>
      <c r="M2" s="327"/>
      <c r="N2" s="328" t="s">
        <v>99</v>
      </c>
      <c r="O2" s="329"/>
      <c r="P2" s="329"/>
      <c r="Q2" s="330"/>
    </row>
    <row r="3" spans="1:17" ht="78.75" customHeight="1" x14ac:dyDescent="0.15">
      <c r="A3" s="331" t="s">
        <v>35</v>
      </c>
      <c r="B3" s="333" t="s">
        <v>8</v>
      </c>
      <c r="C3" s="335" t="s">
        <v>15</v>
      </c>
      <c r="D3" s="337" t="s">
        <v>46</v>
      </c>
      <c r="E3" s="339" t="s">
        <v>108</v>
      </c>
      <c r="F3" s="341" t="s">
        <v>109</v>
      </c>
      <c r="G3" s="315"/>
      <c r="H3" s="320"/>
      <c r="I3" s="321"/>
      <c r="J3" s="322"/>
      <c r="K3" s="110" t="s">
        <v>16</v>
      </c>
      <c r="L3" s="111" t="s">
        <v>50</v>
      </c>
      <c r="M3" s="112" t="s">
        <v>51</v>
      </c>
      <c r="N3" s="301" t="s">
        <v>17</v>
      </c>
      <c r="O3" s="343" t="s">
        <v>103</v>
      </c>
      <c r="P3" s="344"/>
      <c r="Q3" s="303" t="s">
        <v>18</v>
      </c>
    </row>
    <row r="4" spans="1:17" s="7" customFormat="1" ht="168" customHeight="1" thickBot="1" x14ac:dyDescent="0.2">
      <c r="A4" s="332"/>
      <c r="B4" s="334"/>
      <c r="C4" s="336"/>
      <c r="D4" s="338"/>
      <c r="E4" s="340"/>
      <c r="F4" s="342"/>
      <c r="G4" s="316"/>
      <c r="H4" s="323"/>
      <c r="I4" s="324"/>
      <c r="J4" s="325"/>
      <c r="K4" s="74" t="s">
        <v>19</v>
      </c>
      <c r="L4" s="75" t="s">
        <v>20</v>
      </c>
      <c r="M4" s="76" t="s">
        <v>21</v>
      </c>
      <c r="N4" s="302"/>
      <c r="O4" s="345"/>
      <c r="P4" s="346"/>
      <c r="Q4" s="304"/>
    </row>
    <row r="5" spans="1:17" ht="12" customHeight="1" x14ac:dyDescent="0.15">
      <c r="A5" s="77">
        <v>1</v>
      </c>
      <c r="B5" s="9" t="s">
        <v>52</v>
      </c>
      <c r="C5" s="165">
        <v>4</v>
      </c>
      <c r="D5" s="166">
        <v>3</v>
      </c>
      <c r="E5" s="166">
        <v>3</v>
      </c>
      <c r="F5" s="21">
        <v>3</v>
      </c>
      <c r="G5" s="79"/>
      <c r="H5" s="39"/>
      <c r="I5" s="39"/>
      <c r="J5" s="39"/>
      <c r="K5" s="26"/>
      <c r="L5" s="40"/>
      <c r="M5" s="38" t="s">
        <v>53</v>
      </c>
      <c r="N5" s="80" t="s">
        <v>24</v>
      </c>
      <c r="O5" s="353"/>
      <c r="P5" s="354"/>
      <c r="Q5" s="81" t="s">
        <v>24</v>
      </c>
    </row>
    <row r="6" spans="1:17" ht="12" customHeight="1" x14ac:dyDescent="0.15">
      <c r="A6" s="82">
        <v>2</v>
      </c>
      <c r="B6" s="17" t="s">
        <v>52</v>
      </c>
      <c r="C6" s="167">
        <v>4</v>
      </c>
      <c r="D6" s="168">
        <v>1</v>
      </c>
      <c r="E6" s="166">
        <v>2</v>
      </c>
      <c r="F6" s="21">
        <v>3</v>
      </c>
      <c r="G6" s="79" t="s">
        <v>54</v>
      </c>
      <c r="H6" s="305" t="s">
        <v>47</v>
      </c>
      <c r="I6" s="306"/>
      <c r="J6" s="307"/>
      <c r="K6" s="18" t="s">
        <v>55</v>
      </c>
      <c r="L6" s="40"/>
      <c r="M6" s="38"/>
      <c r="N6" s="78" t="s">
        <v>25</v>
      </c>
      <c r="O6" s="308" t="s">
        <v>56</v>
      </c>
      <c r="P6" s="309"/>
      <c r="Q6" s="83" t="s">
        <v>57</v>
      </c>
    </row>
    <row r="7" spans="1:17" ht="12" customHeight="1" x14ac:dyDescent="0.15">
      <c r="A7" s="82">
        <v>3</v>
      </c>
      <c r="B7" s="17" t="s">
        <v>52</v>
      </c>
      <c r="C7" s="167">
        <v>4</v>
      </c>
      <c r="D7" s="166">
        <v>2</v>
      </c>
      <c r="E7" s="166">
        <v>2</v>
      </c>
      <c r="F7" s="84">
        <v>1</v>
      </c>
      <c r="G7" s="79" t="s">
        <v>55</v>
      </c>
      <c r="H7" s="305" t="s">
        <v>26</v>
      </c>
      <c r="I7" s="306"/>
      <c r="J7" s="307"/>
      <c r="K7" s="26"/>
      <c r="L7" s="164" t="s">
        <v>55</v>
      </c>
      <c r="M7" s="38"/>
      <c r="N7" s="78" t="s">
        <v>27</v>
      </c>
      <c r="O7" s="308"/>
      <c r="P7" s="309"/>
      <c r="Q7" s="83" t="s">
        <v>27</v>
      </c>
    </row>
    <row r="8" spans="1:17" ht="12" customHeight="1" x14ac:dyDescent="0.15">
      <c r="A8" s="82">
        <v>4</v>
      </c>
      <c r="B8" s="17" t="s">
        <v>22</v>
      </c>
      <c r="C8" s="167">
        <v>4</v>
      </c>
      <c r="D8" s="166">
        <v>4</v>
      </c>
      <c r="E8" s="166">
        <v>4</v>
      </c>
      <c r="F8" s="21">
        <v>4</v>
      </c>
      <c r="G8" s="79"/>
      <c r="H8" s="39"/>
      <c r="I8" s="39"/>
      <c r="J8" s="39"/>
      <c r="K8" s="26"/>
      <c r="L8" s="40"/>
      <c r="M8" s="38"/>
      <c r="N8" s="78" t="s">
        <v>27</v>
      </c>
      <c r="O8" s="308"/>
      <c r="P8" s="309"/>
      <c r="Q8" s="83" t="s">
        <v>25</v>
      </c>
    </row>
    <row r="9" spans="1:17" ht="12" customHeight="1" x14ac:dyDescent="0.15">
      <c r="A9" s="82">
        <v>5</v>
      </c>
      <c r="B9" s="17" t="s">
        <v>22</v>
      </c>
      <c r="C9" s="167">
        <v>4</v>
      </c>
      <c r="D9" s="166">
        <v>3</v>
      </c>
      <c r="E9" s="166">
        <v>3</v>
      </c>
      <c r="F9" s="21">
        <v>4</v>
      </c>
      <c r="G9" s="79"/>
      <c r="H9" s="39"/>
      <c r="I9" s="39"/>
      <c r="J9" s="39"/>
      <c r="K9" s="26"/>
      <c r="L9" s="40"/>
      <c r="M9" s="38" t="s">
        <v>58</v>
      </c>
      <c r="N9" s="78" t="s">
        <v>28</v>
      </c>
      <c r="O9" s="308" t="s">
        <v>43</v>
      </c>
      <c r="P9" s="309"/>
      <c r="Q9" s="83" t="s">
        <v>27</v>
      </c>
    </row>
    <row r="10" spans="1:17" ht="12" customHeight="1" x14ac:dyDescent="0.15">
      <c r="A10" s="82">
        <v>6</v>
      </c>
      <c r="B10" s="17" t="s">
        <v>22</v>
      </c>
      <c r="C10" s="167">
        <v>4</v>
      </c>
      <c r="D10" s="166">
        <v>3</v>
      </c>
      <c r="E10" s="166">
        <v>2</v>
      </c>
      <c r="F10" s="21">
        <v>2</v>
      </c>
      <c r="G10" s="79" t="s">
        <v>54</v>
      </c>
      <c r="H10" s="305" t="s">
        <v>29</v>
      </c>
      <c r="I10" s="306"/>
      <c r="J10" s="307"/>
      <c r="K10" s="26"/>
      <c r="L10" s="40"/>
      <c r="M10" s="38"/>
      <c r="N10" s="78" t="s">
        <v>24</v>
      </c>
      <c r="O10" s="308" t="s">
        <v>30</v>
      </c>
      <c r="P10" s="309"/>
      <c r="Q10" s="83" t="s">
        <v>28</v>
      </c>
    </row>
    <row r="11" spans="1:17" ht="12" customHeight="1" x14ac:dyDescent="0.15">
      <c r="A11" s="85"/>
      <c r="B11" s="23"/>
      <c r="C11" s="162"/>
      <c r="D11" s="88"/>
      <c r="E11" s="88"/>
      <c r="F11" s="41"/>
      <c r="G11" s="41"/>
      <c r="H11" s="40"/>
      <c r="I11" s="39"/>
      <c r="J11" s="39"/>
      <c r="K11" s="26"/>
      <c r="L11" s="40"/>
      <c r="M11" s="59"/>
      <c r="N11" s="78"/>
      <c r="O11" s="348"/>
      <c r="P11" s="349"/>
      <c r="Q11" s="83"/>
    </row>
    <row r="12" spans="1:17" ht="12" customHeight="1" x14ac:dyDescent="0.15">
      <c r="A12" s="89"/>
      <c r="B12" s="46"/>
      <c r="C12" s="169"/>
      <c r="D12" s="44"/>
      <c r="E12" s="42"/>
      <c r="F12" s="43"/>
      <c r="G12" s="170"/>
      <c r="H12" s="25"/>
      <c r="I12" s="157"/>
      <c r="J12" s="157"/>
      <c r="K12" s="24"/>
      <c r="L12" s="25"/>
      <c r="M12" s="90"/>
      <c r="N12" s="91"/>
      <c r="O12" s="350"/>
      <c r="P12" s="351"/>
      <c r="Q12" s="92"/>
    </row>
    <row r="13" spans="1:17" ht="12" customHeight="1" x14ac:dyDescent="0.15">
      <c r="A13" s="89"/>
      <c r="B13" s="46"/>
      <c r="C13" s="46"/>
      <c r="D13" s="47"/>
      <c r="E13" s="47"/>
      <c r="F13" s="47"/>
      <c r="G13" s="142"/>
      <c r="H13" s="142"/>
      <c r="I13" s="142"/>
      <c r="J13" s="142"/>
      <c r="K13" s="142"/>
      <c r="L13" s="142"/>
      <c r="M13" s="142"/>
      <c r="N13" s="151"/>
      <c r="O13" s="352"/>
      <c r="P13" s="352"/>
      <c r="Q13" s="93"/>
    </row>
    <row r="14" spans="1:17" ht="12" customHeight="1" x14ac:dyDescent="0.15">
      <c r="A14" s="89"/>
      <c r="B14" s="46"/>
      <c r="C14" s="46"/>
      <c r="D14" s="47"/>
      <c r="E14" s="47"/>
      <c r="F14" s="47"/>
      <c r="G14" s="142"/>
      <c r="H14" s="142"/>
      <c r="I14" s="142"/>
      <c r="J14" s="142"/>
      <c r="K14" s="142"/>
      <c r="L14" s="142"/>
      <c r="M14" s="142"/>
      <c r="N14" s="151"/>
      <c r="O14" s="352"/>
      <c r="P14" s="352"/>
      <c r="Q14" s="93"/>
    </row>
    <row r="15" spans="1:17" ht="12" customHeight="1" x14ac:dyDescent="0.15">
      <c r="A15" s="89"/>
      <c r="B15" s="46"/>
      <c r="C15" s="46"/>
      <c r="D15" s="47"/>
      <c r="E15" s="47"/>
      <c r="F15" s="47"/>
      <c r="G15" s="142"/>
      <c r="H15" s="142"/>
      <c r="I15" s="142"/>
      <c r="J15" s="142"/>
      <c r="K15" s="142"/>
      <c r="L15" s="142"/>
      <c r="M15" s="142"/>
      <c r="N15" s="151"/>
      <c r="O15" s="352"/>
      <c r="P15" s="352"/>
      <c r="Q15" s="93"/>
    </row>
    <row r="16" spans="1:17" ht="12" customHeight="1" x14ac:dyDescent="0.15">
      <c r="A16" s="89"/>
      <c r="B16" s="46"/>
      <c r="C16" s="46"/>
      <c r="D16" s="47"/>
      <c r="E16" s="47"/>
      <c r="F16" s="47"/>
      <c r="G16" s="94"/>
      <c r="H16" s="95"/>
      <c r="I16" s="47"/>
      <c r="J16" s="47"/>
      <c r="K16" s="47"/>
      <c r="L16" s="47"/>
      <c r="M16" s="142"/>
      <c r="N16" s="151"/>
      <c r="O16" s="352"/>
      <c r="P16" s="352"/>
      <c r="Q16" s="93"/>
    </row>
    <row r="17" spans="1:17" ht="12" customHeight="1" x14ac:dyDescent="0.15">
      <c r="A17" s="89"/>
      <c r="B17" s="46"/>
      <c r="C17" s="46"/>
      <c r="D17" s="47"/>
      <c r="E17" s="47"/>
      <c r="F17" s="47"/>
      <c r="G17" s="94"/>
      <c r="H17" s="95"/>
      <c r="I17" s="47"/>
      <c r="J17" s="47"/>
      <c r="K17" s="47"/>
      <c r="L17" s="47"/>
      <c r="M17" s="142"/>
      <c r="N17" s="151"/>
      <c r="O17" s="352"/>
      <c r="P17" s="352"/>
      <c r="Q17" s="93"/>
    </row>
    <row r="18" spans="1:17" ht="12" customHeight="1" x14ac:dyDescent="0.15">
      <c r="A18" s="89"/>
      <c r="B18" s="46"/>
      <c r="C18" s="46"/>
      <c r="D18" s="47"/>
      <c r="E18" s="47"/>
      <c r="F18" s="47"/>
      <c r="G18" s="142"/>
      <c r="H18" s="142"/>
      <c r="I18" s="142"/>
      <c r="J18" s="142"/>
      <c r="K18" s="142"/>
      <c r="L18" s="142"/>
      <c r="M18" s="142"/>
      <c r="N18" s="151"/>
      <c r="O18" s="347"/>
      <c r="P18" s="347"/>
      <c r="Q18" s="93"/>
    </row>
    <row r="19" spans="1:17" ht="12" customHeight="1" x14ac:dyDescent="0.15">
      <c r="A19" s="89"/>
      <c r="B19" s="46"/>
      <c r="C19" s="46"/>
      <c r="D19" s="47"/>
      <c r="E19" s="47"/>
      <c r="F19" s="47"/>
      <c r="G19" s="142"/>
      <c r="H19" s="142"/>
      <c r="I19" s="142"/>
      <c r="J19" s="142"/>
      <c r="K19" s="142"/>
      <c r="L19" s="142"/>
      <c r="M19" s="142"/>
      <c r="N19" s="151"/>
      <c r="O19" s="352"/>
      <c r="P19" s="352"/>
      <c r="Q19" s="93"/>
    </row>
    <row r="20" spans="1:17" ht="12" customHeight="1" x14ac:dyDescent="0.15">
      <c r="A20" s="89"/>
      <c r="B20" s="46"/>
      <c r="C20" s="46"/>
      <c r="D20" s="47"/>
      <c r="E20" s="47"/>
      <c r="F20" s="47"/>
      <c r="G20" s="142"/>
      <c r="H20" s="142"/>
      <c r="I20" s="142"/>
      <c r="J20" s="142"/>
      <c r="K20" s="142"/>
      <c r="L20" s="142"/>
      <c r="M20" s="142"/>
      <c r="N20" s="151"/>
      <c r="O20" s="352"/>
      <c r="P20" s="352"/>
      <c r="Q20" s="93"/>
    </row>
    <row r="21" spans="1:17" ht="12" customHeight="1" x14ac:dyDescent="0.15">
      <c r="A21" s="89"/>
      <c r="B21" s="46"/>
      <c r="C21" s="46"/>
      <c r="D21" s="47"/>
      <c r="E21" s="47"/>
      <c r="F21" s="47"/>
      <c r="G21" s="142"/>
      <c r="H21" s="142"/>
      <c r="I21" s="142"/>
      <c r="J21" s="142"/>
      <c r="K21" s="142"/>
      <c r="L21" s="142"/>
      <c r="M21" s="142"/>
      <c r="N21" s="151"/>
      <c r="O21" s="352"/>
      <c r="P21" s="352"/>
      <c r="Q21" s="93"/>
    </row>
    <row r="22" spans="1:17" ht="12" customHeight="1" x14ac:dyDescent="0.15">
      <c r="A22" s="89"/>
      <c r="B22" s="46"/>
      <c r="C22" s="46"/>
      <c r="D22" s="47"/>
      <c r="E22" s="47"/>
      <c r="F22" s="47"/>
      <c r="G22" s="142"/>
      <c r="H22" s="142"/>
      <c r="I22" s="142"/>
      <c r="J22" s="142"/>
      <c r="K22" s="142"/>
      <c r="L22" s="142"/>
      <c r="M22" s="142"/>
      <c r="N22" s="151"/>
      <c r="O22" s="352"/>
      <c r="P22" s="352"/>
      <c r="Q22" s="93"/>
    </row>
    <row r="23" spans="1:17" ht="12" customHeight="1" x14ac:dyDescent="0.15">
      <c r="A23" s="89"/>
      <c r="B23" s="46"/>
      <c r="C23" s="46"/>
      <c r="D23" s="47"/>
      <c r="E23" s="47"/>
      <c r="F23" s="47"/>
      <c r="G23" s="142"/>
      <c r="H23" s="142"/>
      <c r="I23" s="142"/>
      <c r="J23" s="142"/>
      <c r="K23" s="142"/>
      <c r="L23" s="142"/>
      <c r="M23" s="142"/>
      <c r="N23" s="151"/>
      <c r="O23" s="352"/>
      <c r="P23" s="352"/>
      <c r="Q23" s="93"/>
    </row>
    <row r="24" spans="1:17" ht="12" customHeight="1" x14ac:dyDescent="0.15">
      <c r="A24" s="89"/>
      <c r="B24" s="46"/>
      <c r="C24" s="46"/>
      <c r="D24" s="47"/>
      <c r="E24" s="47"/>
      <c r="F24" s="47"/>
      <c r="G24" s="94"/>
      <c r="H24" s="47"/>
      <c r="I24" s="47"/>
      <c r="J24" s="47"/>
      <c r="K24" s="47"/>
      <c r="L24" s="47"/>
      <c r="M24" s="142"/>
      <c r="N24" s="151"/>
      <c r="O24" s="352"/>
      <c r="P24" s="352"/>
      <c r="Q24" s="93"/>
    </row>
    <row r="25" spans="1:17" ht="12" customHeight="1" x14ac:dyDescent="0.15">
      <c r="A25" s="89"/>
      <c r="B25" s="46"/>
      <c r="C25" s="46"/>
      <c r="D25" s="47"/>
      <c r="E25" s="47"/>
      <c r="F25" s="47"/>
      <c r="G25" s="94"/>
      <c r="H25" s="47"/>
      <c r="I25" s="47"/>
      <c r="J25" s="47"/>
      <c r="K25" s="47"/>
      <c r="L25" s="47"/>
      <c r="M25" s="142"/>
      <c r="N25" s="151"/>
      <c r="O25" s="352"/>
      <c r="P25" s="352"/>
      <c r="Q25" s="93"/>
    </row>
    <row r="26" spans="1:17" ht="12" customHeight="1" x14ac:dyDescent="0.15">
      <c r="A26" s="89"/>
      <c r="B26" s="46"/>
      <c r="C26" s="46"/>
      <c r="D26" s="47"/>
      <c r="E26" s="47"/>
      <c r="F26" s="47"/>
      <c r="G26" s="94"/>
      <c r="H26" s="47"/>
      <c r="I26" s="47"/>
      <c r="J26" s="47"/>
      <c r="K26" s="47"/>
      <c r="L26" s="47"/>
      <c r="M26" s="142"/>
      <c r="N26" s="151"/>
      <c r="O26" s="352"/>
      <c r="P26" s="352"/>
      <c r="Q26" s="93"/>
    </row>
    <row r="27" spans="1:17" ht="12" customHeight="1" x14ac:dyDescent="0.15">
      <c r="A27" s="89"/>
      <c r="B27" s="46"/>
      <c r="C27" s="46"/>
      <c r="D27" s="47"/>
      <c r="E27" s="47"/>
      <c r="F27" s="47"/>
      <c r="G27" s="94"/>
      <c r="H27" s="47"/>
      <c r="I27" s="47"/>
      <c r="J27" s="47"/>
      <c r="K27" s="47"/>
      <c r="L27" s="47"/>
      <c r="M27" s="142"/>
      <c r="N27" s="151"/>
      <c r="O27" s="352"/>
      <c r="P27" s="352"/>
      <c r="Q27" s="93"/>
    </row>
    <row r="28" spans="1:17" ht="12" customHeight="1" x14ac:dyDescent="0.15">
      <c r="A28" s="89"/>
      <c r="B28" s="46"/>
      <c r="C28" s="46"/>
      <c r="D28" s="47"/>
      <c r="E28" s="47"/>
      <c r="F28" s="47"/>
      <c r="G28" s="94"/>
      <c r="H28" s="95"/>
      <c r="I28" s="47"/>
      <c r="J28" s="47"/>
      <c r="K28" s="47"/>
      <c r="L28" s="47"/>
      <c r="M28" s="142"/>
      <c r="N28" s="151"/>
      <c r="O28" s="352"/>
      <c r="P28" s="352"/>
      <c r="Q28" s="93"/>
    </row>
    <row r="29" spans="1:17" ht="12" customHeight="1" x14ac:dyDescent="0.15">
      <c r="A29" s="89"/>
      <c r="B29" s="46"/>
      <c r="C29" s="46"/>
      <c r="D29" s="47"/>
      <c r="E29" s="47"/>
      <c r="F29" s="47"/>
      <c r="G29" s="94"/>
      <c r="H29" s="95"/>
      <c r="I29" s="47"/>
      <c r="J29" s="47"/>
      <c r="K29" s="47"/>
      <c r="L29" s="47"/>
      <c r="M29" s="142"/>
      <c r="N29" s="151"/>
      <c r="O29" s="352"/>
      <c r="P29" s="352"/>
      <c r="Q29" s="93"/>
    </row>
    <row r="30" spans="1:17" ht="12" customHeight="1" x14ac:dyDescent="0.15">
      <c r="A30" s="89"/>
      <c r="B30" s="46"/>
      <c r="C30" s="46"/>
      <c r="D30" s="47"/>
      <c r="E30" s="47"/>
      <c r="F30" s="47"/>
      <c r="G30" s="94"/>
      <c r="H30" s="95"/>
      <c r="I30" s="47"/>
      <c r="J30" s="47"/>
      <c r="K30" s="47"/>
      <c r="L30" s="47"/>
      <c r="M30" s="142"/>
      <c r="N30" s="151"/>
      <c r="O30" s="352"/>
      <c r="P30" s="352"/>
      <c r="Q30" s="93"/>
    </row>
    <row r="31" spans="1:17" ht="12" customHeight="1" x14ac:dyDescent="0.15">
      <c r="A31" s="89"/>
      <c r="B31" s="46"/>
      <c r="C31" s="46"/>
      <c r="D31" s="47"/>
      <c r="E31" s="47"/>
      <c r="F31" s="47"/>
      <c r="G31" s="94"/>
      <c r="H31" s="95"/>
      <c r="I31" s="47"/>
      <c r="J31" s="47"/>
      <c r="K31" s="47"/>
      <c r="L31" s="47"/>
      <c r="M31" s="142"/>
      <c r="N31" s="151"/>
      <c r="O31" s="352"/>
      <c r="P31" s="352"/>
      <c r="Q31" s="93"/>
    </row>
    <row r="32" spans="1:17" ht="12" customHeight="1" x14ac:dyDescent="0.15">
      <c r="A32" s="89"/>
      <c r="B32" s="46"/>
      <c r="C32" s="46"/>
      <c r="D32" s="47"/>
      <c r="E32" s="47"/>
      <c r="F32" s="47"/>
      <c r="G32" s="94"/>
      <c r="H32" s="95"/>
      <c r="I32" s="47"/>
      <c r="J32" s="47"/>
      <c r="K32" s="47"/>
      <c r="L32" s="142"/>
      <c r="M32" s="142"/>
      <c r="N32" s="151"/>
      <c r="O32" s="352"/>
      <c r="P32" s="352"/>
      <c r="Q32" s="93"/>
    </row>
    <row r="33" spans="1:17" ht="12" customHeight="1" x14ac:dyDescent="0.15">
      <c r="A33" s="89"/>
      <c r="B33" s="46"/>
      <c r="C33" s="46"/>
      <c r="D33" s="47"/>
      <c r="E33" s="47"/>
      <c r="F33" s="47"/>
      <c r="G33" s="142"/>
      <c r="H33" s="95"/>
      <c r="I33" s="47"/>
      <c r="J33" s="47"/>
      <c r="K33" s="47"/>
      <c r="L33" s="142"/>
      <c r="M33" s="142"/>
      <c r="N33" s="151"/>
      <c r="O33" s="352"/>
      <c r="P33" s="352"/>
      <c r="Q33" s="93"/>
    </row>
    <row r="34" spans="1:17" ht="12" customHeight="1" x14ac:dyDescent="0.15">
      <c r="A34" s="89"/>
      <c r="B34" s="46"/>
      <c r="C34" s="46"/>
      <c r="D34" s="47"/>
      <c r="E34" s="47"/>
      <c r="F34" s="47"/>
      <c r="G34" s="142"/>
      <c r="H34" s="95"/>
      <c r="I34" s="47"/>
      <c r="J34" s="47"/>
      <c r="K34" s="47"/>
      <c r="L34" s="142"/>
      <c r="M34" s="142"/>
      <c r="N34" s="151"/>
      <c r="O34" s="352"/>
      <c r="P34" s="352"/>
      <c r="Q34" s="93"/>
    </row>
    <row r="35" spans="1:17" ht="12" customHeight="1" x14ac:dyDescent="0.15">
      <c r="A35" s="89"/>
      <c r="B35" s="46"/>
      <c r="C35" s="46"/>
      <c r="D35" s="47"/>
      <c r="E35" s="47"/>
      <c r="F35" s="47"/>
      <c r="G35" s="142"/>
      <c r="H35" s="95"/>
      <c r="I35" s="47"/>
      <c r="J35" s="47"/>
      <c r="K35" s="47"/>
      <c r="L35" s="142"/>
      <c r="M35" s="142"/>
      <c r="N35" s="151"/>
      <c r="O35" s="352"/>
      <c r="P35" s="352"/>
      <c r="Q35" s="93"/>
    </row>
    <row r="36" spans="1:17" ht="12" customHeight="1" x14ac:dyDescent="0.15">
      <c r="A36" s="89"/>
      <c r="B36" s="46"/>
      <c r="C36" s="46"/>
      <c r="D36" s="47"/>
      <c r="E36" s="47"/>
      <c r="F36" s="47"/>
      <c r="G36" s="142"/>
      <c r="H36" s="95"/>
      <c r="I36" s="47"/>
      <c r="J36" s="47"/>
      <c r="K36" s="47"/>
      <c r="L36" s="142"/>
      <c r="M36" s="142"/>
      <c r="N36" s="151"/>
      <c r="O36" s="355"/>
      <c r="P36" s="355"/>
      <c r="Q36" s="93"/>
    </row>
    <row r="37" spans="1:17" ht="12" customHeight="1" x14ac:dyDescent="0.15">
      <c r="A37" s="89"/>
      <c r="B37" s="46"/>
      <c r="C37" s="46"/>
      <c r="D37" s="47"/>
      <c r="E37" s="47"/>
      <c r="F37" s="47"/>
      <c r="G37" s="142"/>
      <c r="H37" s="95"/>
      <c r="I37" s="47"/>
      <c r="J37" s="47"/>
      <c r="K37" s="47"/>
      <c r="L37" s="142"/>
      <c r="M37" s="142"/>
      <c r="N37" s="151"/>
      <c r="O37" s="352"/>
      <c r="P37" s="352"/>
      <c r="Q37" s="93"/>
    </row>
    <row r="38" spans="1:17" ht="12" customHeight="1" x14ac:dyDescent="0.15">
      <c r="A38" s="89"/>
      <c r="B38" s="46"/>
      <c r="C38" s="46"/>
      <c r="D38" s="47"/>
      <c r="E38" s="47"/>
      <c r="F38" s="47"/>
      <c r="G38" s="142"/>
      <c r="H38" s="95"/>
      <c r="I38" s="47"/>
      <c r="J38" s="47"/>
      <c r="K38" s="47"/>
      <c r="L38" s="142"/>
      <c r="M38" s="142"/>
      <c r="N38" s="151"/>
      <c r="O38" s="356"/>
      <c r="P38" s="356"/>
      <c r="Q38" s="93"/>
    </row>
    <row r="39" spans="1:17" ht="12" customHeight="1" x14ac:dyDescent="0.15">
      <c r="A39" s="89"/>
      <c r="B39" s="46"/>
      <c r="C39" s="46"/>
      <c r="D39" s="47"/>
      <c r="E39" s="47"/>
      <c r="F39" s="47"/>
      <c r="G39" s="142"/>
      <c r="H39" s="95"/>
      <c r="I39" s="47"/>
      <c r="J39" s="47"/>
      <c r="K39" s="47"/>
      <c r="L39" s="47"/>
      <c r="M39" s="47"/>
      <c r="N39" s="151"/>
      <c r="O39" s="356"/>
      <c r="P39" s="356"/>
      <c r="Q39" s="93"/>
    </row>
    <row r="40" spans="1:17" ht="12" customHeight="1" x14ac:dyDescent="0.15">
      <c r="A40" s="89"/>
      <c r="B40" s="46"/>
      <c r="C40" s="46"/>
      <c r="D40" s="47"/>
      <c r="E40" s="47"/>
      <c r="F40" s="47"/>
      <c r="G40" s="142"/>
      <c r="H40" s="95"/>
      <c r="I40" s="47"/>
      <c r="J40" s="47"/>
      <c r="K40" s="47"/>
      <c r="L40" s="142"/>
      <c r="M40" s="142"/>
      <c r="N40" s="151"/>
      <c r="O40" s="352"/>
      <c r="P40" s="352"/>
      <c r="Q40" s="93"/>
    </row>
    <row r="41" spans="1:17" ht="12" customHeight="1" x14ac:dyDescent="0.15">
      <c r="A41" s="89"/>
      <c r="B41" s="46"/>
      <c r="C41" s="46"/>
      <c r="D41" s="47"/>
      <c r="E41" s="47"/>
      <c r="F41" s="47"/>
      <c r="G41" s="142"/>
      <c r="H41" s="95"/>
      <c r="I41" s="47"/>
      <c r="J41" s="47"/>
      <c r="K41" s="47"/>
      <c r="L41" s="142"/>
      <c r="M41" s="142"/>
      <c r="N41" s="151"/>
      <c r="O41" s="355"/>
      <c r="P41" s="355"/>
      <c r="Q41" s="93"/>
    </row>
    <row r="42" spans="1:17" ht="12" customHeight="1" x14ac:dyDescent="0.15">
      <c r="A42" s="89"/>
      <c r="B42" s="46"/>
      <c r="C42" s="46"/>
      <c r="D42" s="47"/>
      <c r="E42" s="47"/>
      <c r="F42" s="47"/>
      <c r="G42" s="142"/>
      <c r="H42" s="95"/>
      <c r="I42" s="47"/>
      <c r="J42" s="47"/>
      <c r="K42" s="47"/>
      <c r="L42" s="142"/>
      <c r="M42" s="142"/>
      <c r="N42" s="151"/>
      <c r="O42" s="352"/>
      <c r="P42" s="352"/>
      <c r="Q42" s="93"/>
    </row>
    <row r="43" spans="1:17" ht="12" customHeight="1" x14ac:dyDescent="0.15">
      <c r="A43" s="89"/>
      <c r="B43" s="46"/>
      <c r="C43" s="46"/>
      <c r="D43" s="47"/>
      <c r="E43" s="47"/>
      <c r="F43" s="47"/>
      <c r="G43" s="142"/>
      <c r="H43" s="95"/>
      <c r="I43" s="47"/>
      <c r="J43" s="47"/>
      <c r="K43" s="47"/>
      <c r="L43" s="142"/>
      <c r="M43" s="142"/>
      <c r="N43" s="151"/>
      <c r="O43" s="356"/>
      <c r="P43" s="356"/>
      <c r="Q43" s="93"/>
    </row>
    <row r="44" spans="1:17" ht="12" customHeight="1" x14ac:dyDescent="0.15">
      <c r="A44" s="89"/>
      <c r="B44" s="46"/>
      <c r="C44" s="46"/>
      <c r="D44" s="47"/>
      <c r="E44" s="47"/>
      <c r="F44" s="47"/>
      <c r="G44" s="142"/>
      <c r="H44" s="95"/>
      <c r="I44" s="47"/>
      <c r="J44" s="47"/>
      <c r="K44" s="47"/>
      <c r="L44" s="47"/>
      <c r="M44" s="47"/>
      <c r="N44" s="151"/>
      <c r="O44" s="356"/>
      <c r="P44" s="356"/>
      <c r="Q44" s="93"/>
    </row>
    <row r="45" spans="1:17" ht="12" customHeight="1" x14ac:dyDescent="0.15">
      <c r="A45" s="89"/>
      <c r="B45" s="46"/>
      <c r="C45" s="46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151"/>
      <c r="O45" s="356"/>
      <c r="P45" s="356"/>
      <c r="Q45" s="93"/>
    </row>
    <row r="46" spans="1:17" ht="12" customHeight="1" x14ac:dyDescent="0.15">
      <c r="A46" s="89"/>
      <c r="B46" s="46"/>
      <c r="C46" s="46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151"/>
      <c r="O46" s="356"/>
      <c r="P46" s="356"/>
      <c r="Q46" s="93"/>
    </row>
    <row r="47" spans="1:17" ht="12" customHeight="1" x14ac:dyDescent="0.15">
      <c r="A47" s="96">
        <v>43</v>
      </c>
      <c r="B47" s="50"/>
      <c r="C47" s="98"/>
      <c r="D47" s="58"/>
      <c r="E47" s="52"/>
      <c r="F47" s="57"/>
      <c r="G47" s="58"/>
      <c r="H47" s="53"/>
      <c r="I47" s="57"/>
      <c r="J47" s="57"/>
      <c r="K47" s="51"/>
      <c r="L47" s="53"/>
      <c r="M47" s="56"/>
      <c r="N47" s="99"/>
      <c r="O47" s="359"/>
      <c r="P47" s="360"/>
      <c r="Q47" s="100"/>
    </row>
    <row r="48" spans="1:17" ht="12" customHeight="1" x14ac:dyDescent="0.15">
      <c r="A48" s="82">
        <v>44</v>
      </c>
      <c r="B48" s="17"/>
      <c r="C48" s="87"/>
      <c r="D48" s="41"/>
      <c r="E48" s="27"/>
      <c r="F48" s="39"/>
      <c r="G48" s="41"/>
      <c r="H48" s="40"/>
      <c r="I48" s="39"/>
      <c r="J48" s="39"/>
      <c r="K48" s="26"/>
      <c r="L48" s="40"/>
      <c r="M48" s="59"/>
      <c r="N48" s="78"/>
      <c r="O48" s="348"/>
      <c r="P48" s="349"/>
      <c r="Q48" s="83"/>
    </row>
    <row r="49" spans="1:17" ht="12" customHeight="1" thickBot="1" x14ac:dyDescent="0.2">
      <c r="A49" s="101">
        <v>45</v>
      </c>
      <c r="B49" s="31"/>
      <c r="C49" s="103"/>
      <c r="D49" s="104"/>
      <c r="E49" s="105"/>
      <c r="F49" s="106"/>
      <c r="G49" s="63"/>
      <c r="H49" s="60"/>
      <c r="I49" s="62"/>
      <c r="J49" s="62"/>
      <c r="K49" s="32"/>
      <c r="L49" s="60"/>
      <c r="M49" s="61"/>
      <c r="N49" s="107"/>
      <c r="O49" s="357"/>
      <c r="P49" s="358"/>
      <c r="Q49" s="108"/>
    </row>
  </sheetData>
  <mergeCells count="65">
    <mergeCell ref="O49:P49"/>
    <mergeCell ref="O43:P43"/>
    <mergeCell ref="O44:P44"/>
    <mergeCell ref="O45:P45"/>
    <mergeCell ref="O46:P46"/>
    <mergeCell ref="O47:P47"/>
    <mergeCell ref="O48:P48"/>
    <mergeCell ref="O42:P42"/>
    <mergeCell ref="O31:P31"/>
    <mergeCell ref="O32:P32"/>
    <mergeCell ref="O33:P33"/>
    <mergeCell ref="O34:P34"/>
    <mergeCell ref="O35:P35"/>
    <mergeCell ref="O36:P36"/>
    <mergeCell ref="O37:P37"/>
    <mergeCell ref="O38:P38"/>
    <mergeCell ref="O39:P39"/>
    <mergeCell ref="O40:P40"/>
    <mergeCell ref="O41:P41"/>
    <mergeCell ref="H6:J6"/>
    <mergeCell ref="O6:P6"/>
    <mergeCell ref="O30:P30"/>
    <mergeCell ref="O19:P19"/>
    <mergeCell ref="O20:P20"/>
    <mergeCell ref="O21:P21"/>
    <mergeCell ref="O22:P22"/>
    <mergeCell ref="O23:P23"/>
    <mergeCell ref="O24:P24"/>
    <mergeCell ref="O25:P25"/>
    <mergeCell ref="O26:P26"/>
    <mergeCell ref="O27:P27"/>
    <mergeCell ref="O28:P28"/>
    <mergeCell ref="O29:P29"/>
    <mergeCell ref="E3:E4"/>
    <mergeCell ref="F3:F4"/>
    <mergeCell ref="O3:P4"/>
    <mergeCell ref="O18:P18"/>
    <mergeCell ref="O8:P8"/>
    <mergeCell ref="O9:P9"/>
    <mergeCell ref="H10:J10"/>
    <mergeCell ref="O10:P10"/>
    <mergeCell ref="O11:P11"/>
    <mergeCell ref="O12:P12"/>
    <mergeCell ref="O13:P13"/>
    <mergeCell ref="O14:P14"/>
    <mergeCell ref="O15:P15"/>
    <mergeCell ref="O16:P16"/>
    <mergeCell ref="O17:P17"/>
    <mergeCell ref="O5:P5"/>
    <mergeCell ref="N1:Q1"/>
    <mergeCell ref="A1:B1"/>
    <mergeCell ref="N3:N4"/>
    <mergeCell ref="Q3:Q4"/>
    <mergeCell ref="H7:J7"/>
    <mergeCell ref="O7:P7"/>
    <mergeCell ref="A2:B2"/>
    <mergeCell ref="D2:F2"/>
    <mergeCell ref="G2:G4"/>
    <mergeCell ref="H2:J4"/>
    <mergeCell ref="K2:M2"/>
    <mergeCell ref="N2:Q2"/>
    <mergeCell ref="A3:A4"/>
    <mergeCell ref="B3:B4"/>
    <mergeCell ref="C3:C4"/>
    <mergeCell ref="D3:D4"/>
  </mergeCells>
  <phoneticPr fontId="2"/>
  <printOptions horizontalCentered="1" verticalCentered="1"/>
  <pageMargins left="0.51181102362204722" right="0.31496062992125984" top="0.39370078740157483" bottom="0.39370078740157483" header="0.39370078740157483" footer="0.39370078740157483"/>
  <pageSetup paperSize="9" scale="95" orientation="portrait" horizontalDpi="300" verticalDpi="300" r:id="rId1"/>
  <headerFooter>
    <oddHeader>&amp;R&amp;"ＭＳ ゴシック,標準"&amp;8Ｈ28年度　小・中・高等学校教育相談</oddHeader>
    <oddFooter>&amp;C&amp;"ＭＳ ゴシック,標準"ＰＩＧシート＜高等学校＞&amp;R&amp;"ＭＳ ゴシック,標準"&amp;8佐賀県教育センター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49"/>
  <sheetViews>
    <sheetView zoomScaleNormal="100" workbookViewId="0">
      <selection activeCell="G2" sqref="G2:G4"/>
    </sheetView>
  </sheetViews>
  <sheetFormatPr defaultRowHeight="13.5" x14ac:dyDescent="0.15"/>
  <cols>
    <col min="1" max="1" width="4.125" style="109" customWidth="1"/>
    <col min="2" max="2" width="17.625" style="2" customWidth="1"/>
    <col min="3" max="3" width="5.125" style="2" customWidth="1"/>
    <col min="4" max="13" width="5.125" style="72" customWidth="1"/>
    <col min="14" max="17" width="5.125" style="2" customWidth="1"/>
    <col min="18" max="18" width="9" style="2"/>
    <col min="19" max="22" width="6.625" style="2" customWidth="1"/>
    <col min="23" max="16384" width="9" style="2"/>
  </cols>
  <sheetData>
    <row r="1" spans="1:17" ht="30" customHeight="1" thickBot="1" x14ac:dyDescent="0.2">
      <c r="N1" s="201" t="s">
        <v>0</v>
      </c>
      <c r="O1" s="201"/>
      <c r="P1" s="201"/>
      <c r="Q1" s="201"/>
    </row>
    <row r="2" spans="1:17" ht="42" customHeight="1" thickBot="1" x14ac:dyDescent="0.25">
      <c r="A2" s="310" t="s">
        <v>45</v>
      </c>
      <c r="B2" s="311"/>
      <c r="C2" s="73" t="s">
        <v>12</v>
      </c>
      <c r="D2" s="312" t="s">
        <v>101</v>
      </c>
      <c r="E2" s="313"/>
      <c r="F2" s="313"/>
      <c r="G2" s="314" t="s">
        <v>110</v>
      </c>
      <c r="H2" s="317" t="s">
        <v>14</v>
      </c>
      <c r="I2" s="318"/>
      <c r="J2" s="319"/>
      <c r="K2" s="326" t="s">
        <v>98</v>
      </c>
      <c r="L2" s="327"/>
      <c r="M2" s="327"/>
      <c r="N2" s="328" t="s">
        <v>99</v>
      </c>
      <c r="O2" s="329"/>
      <c r="P2" s="329"/>
      <c r="Q2" s="330"/>
    </row>
    <row r="3" spans="1:17" ht="78" customHeight="1" x14ac:dyDescent="0.15">
      <c r="A3" s="331" t="s">
        <v>35</v>
      </c>
      <c r="B3" s="361" t="s">
        <v>8</v>
      </c>
      <c r="C3" s="363" t="s">
        <v>15</v>
      </c>
      <c r="D3" s="337" t="s">
        <v>46</v>
      </c>
      <c r="E3" s="339" t="s">
        <v>108</v>
      </c>
      <c r="F3" s="341" t="s">
        <v>109</v>
      </c>
      <c r="G3" s="315"/>
      <c r="H3" s="320"/>
      <c r="I3" s="321"/>
      <c r="J3" s="322"/>
      <c r="K3" s="110" t="s">
        <v>16</v>
      </c>
      <c r="L3" s="111" t="s">
        <v>48</v>
      </c>
      <c r="M3" s="112" t="s">
        <v>51</v>
      </c>
      <c r="N3" s="301" t="s">
        <v>17</v>
      </c>
      <c r="O3" s="343" t="s">
        <v>104</v>
      </c>
      <c r="P3" s="344"/>
      <c r="Q3" s="303" t="s">
        <v>18</v>
      </c>
    </row>
    <row r="4" spans="1:17" s="7" customFormat="1" ht="168" customHeight="1" thickBot="1" x14ac:dyDescent="0.2">
      <c r="A4" s="332"/>
      <c r="B4" s="362"/>
      <c r="C4" s="364"/>
      <c r="D4" s="338"/>
      <c r="E4" s="340"/>
      <c r="F4" s="342"/>
      <c r="G4" s="316"/>
      <c r="H4" s="323"/>
      <c r="I4" s="324"/>
      <c r="J4" s="325"/>
      <c r="K4" s="74" t="s">
        <v>19</v>
      </c>
      <c r="L4" s="75" t="s">
        <v>20</v>
      </c>
      <c r="M4" s="76" t="s">
        <v>21</v>
      </c>
      <c r="N4" s="302"/>
      <c r="O4" s="345"/>
      <c r="P4" s="346"/>
      <c r="Q4" s="304"/>
    </row>
    <row r="5" spans="1:17" ht="12" customHeight="1" x14ac:dyDescent="0.15">
      <c r="A5" s="77">
        <v>1</v>
      </c>
      <c r="B5" s="192">
        <f>はじめに!I6</f>
        <v>0</v>
      </c>
      <c r="C5" s="114"/>
      <c r="D5" s="115"/>
      <c r="E5" s="116"/>
      <c r="F5" s="117"/>
      <c r="G5" s="58"/>
      <c r="H5" s="371"/>
      <c r="I5" s="293"/>
      <c r="J5" s="294"/>
      <c r="K5" s="51"/>
      <c r="L5" s="53"/>
      <c r="M5" s="56"/>
      <c r="N5" s="171">
        <f>アセスメントシート!X8</f>
        <v>0</v>
      </c>
      <c r="O5" s="365"/>
      <c r="P5" s="365"/>
      <c r="Q5" s="81"/>
    </row>
    <row r="6" spans="1:17" ht="12" customHeight="1" x14ac:dyDescent="0.15">
      <c r="A6" s="82">
        <v>2</v>
      </c>
      <c r="B6" s="193">
        <f>はじめに!I7</f>
        <v>0</v>
      </c>
      <c r="C6" s="86"/>
      <c r="D6" s="41"/>
      <c r="E6" s="27"/>
      <c r="F6" s="39"/>
      <c r="G6" s="41"/>
      <c r="H6" s="373"/>
      <c r="I6" s="288"/>
      <c r="J6" s="289"/>
      <c r="K6" s="26"/>
      <c r="L6" s="40"/>
      <c r="M6" s="59"/>
      <c r="N6" s="172">
        <f>アセスメントシート!X9</f>
        <v>0</v>
      </c>
      <c r="O6" s="366"/>
      <c r="P6" s="366"/>
      <c r="Q6" s="83"/>
    </row>
    <row r="7" spans="1:17" ht="12" customHeight="1" x14ac:dyDescent="0.15">
      <c r="A7" s="82">
        <v>3</v>
      </c>
      <c r="B7" s="193">
        <f>はじめに!I8</f>
        <v>0</v>
      </c>
      <c r="C7" s="86"/>
      <c r="D7" s="41"/>
      <c r="E7" s="27"/>
      <c r="F7" s="39"/>
      <c r="G7" s="41"/>
      <c r="H7" s="373"/>
      <c r="I7" s="288"/>
      <c r="J7" s="289"/>
      <c r="K7" s="26"/>
      <c r="L7" s="40"/>
      <c r="M7" s="59"/>
      <c r="N7" s="172">
        <f>アセスメントシート!X10</f>
        <v>0</v>
      </c>
      <c r="O7" s="366"/>
      <c r="P7" s="366"/>
      <c r="Q7" s="83"/>
    </row>
    <row r="8" spans="1:17" ht="12" customHeight="1" x14ac:dyDescent="0.15">
      <c r="A8" s="82">
        <v>4</v>
      </c>
      <c r="B8" s="193">
        <f>はじめに!I9</f>
        <v>0</v>
      </c>
      <c r="C8" s="86"/>
      <c r="D8" s="41"/>
      <c r="E8" s="27"/>
      <c r="F8" s="39"/>
      <c r="G8" s="41"/>
      <c r="H8" s="373"/>
      <c r="I8" s="288"/>
      <c r="J8" s="289"/>
      <c r="K8" s="26"/>
      <c r="L8" s="40"/>
      <c r="M8" s="59"/>
      <c r="N8" s="172">
        <f>アセスメントシート!X11</f>
        <v>0</v>
      </c>
      <c r="O8" s="366"/>
      <c r="P8" s="366"/>
      <c r="Q8" s="83"/>
    </row>
    <row r="9" spans="1:17" ht="12" customHeight="1" x14ac:dyDescent="0.15">
      <c r="A9" s="82">
        <v>5</v>
      </c>
      <c r="B9" s="193">
        <f>はじめに!I10</f>
        <v>0</v>
      </c>
      <c r="C9" s="86"/>
      <c r="D9" s="41"/>
      <c r="E9" s="27"/>
      <c r="F9" s="39"/>
      <c r="G9" s="41"/>
      <c r="H9" s="373"/>
      <c r="I9" s="288"/>
      <c r="J9" s="289"/>
      <c r="K9" s="26"/>
      <c r="L9" s="40"/>
      <c r="M9" s="59"/>
      <c r="N9" s="172">
        <f>アセスメントシート!X12</f>
        <v>0</v>
      </c>
      <c r="O9" s="366"/>
      <c r="P9" s="366"/>
      <c r="Q9" s="83"/>
    </row>
    <row r="10" spans="1:17" ht="12" customHeight="1" x14ac:dyDescent="0.15">
      <c r="A10" s="82">
        <v>6</v>
      </c>
      <c r="B10" s="193">
        <f>はじめに!I11</f>
        <v>0</v>
      </c>
      <c r="C10" s="86"/>
      <c r="D10" s="41"/>
      <c r="E10" s="27"/>
      <c r="F10" s="39"/>
      <c r="G10" s="41"/>
      <c r="H10" s="373"/>
      <c r="I10" s="288"/>
      <c r="J10" s="289"/>
      <c r="K10" s="26"/>
      <c r="L10" s="40"/>
      <c r="M10" s="59"/>
      <c r="N10" s="172">
        <f>アセスメントシート!X13</f>
        <v>0</v>
      </c>
      <c r="O10" s="366"/>
      <c r="P10" s="366"/>
      <c r="Q10" s="83"/>
    </row>
    <row r="11" spans="1:17" ht="12" customHeight="1" x14ac:dyDescent="0.15">
      <c r="A11" s="82">
        <v>7</v>
      </c>
      <c r="B11" s="193">
        <f>はじめに!I12</f>
        <v>0</v>
      </c>
      <c r="C11" s="86"/>
      <c r="D11" s="41"/>
      <c r="E11" s="27"/>
      <c r="F11" s="39"/>
      <c r="G11" s="41"/>
      <c r="H11" s="373"/>
      <c r="I11" s="288"/>
      <c r="J11" s="289"/>
      <c r="K11" s="26"/>
      <c r="L11" s="40"/>
      <c r="M11" s="59"/>
      <c r="N11" s="172">
        <f>アセスメントシート!X14</f>
        <v>0</v>
      </c>
      <c r="O11" s="366"/>
      <c r="P11" s="366"/>
      <c r="Q11" s="83"/>
    </row>
    <row r="12" spans="1:17" ht="12" customHeight="1" x14ac:dyDescent="0.15">
      <c r="A12" s="82">
        <v>8</v>
      </c>
      <c r="B12" s="193">
        <f>はじめに!I13</f>
        <v>0</v>
      </c>
      <c r="C12" s="86"/>
      <c r="D12" s="41"/>
      <c r="E12" s="27"/>
      <c r="F12" s="39"/>
      <c r="G12" s="41"/>
      <c r="H12" s="373"/>
      <c r="I12" s="288"/>
      <c r="J12" s="289"/>
      <c r="K12" s="26"/>
      <c r="L12" s="40"/>
      <c r="M12" s="59"/>
      <c r="N12" s="172">
        <f>アセスメントシート!X15</f>
        <v>0</v>
      </c>
      <c r="O12" s="366"/>
      <c r="P12" s="366"/>
      <c r="Q12" s="83"/>
    </row>
    <row r="13" spans="1:17" ht="12" customHeight="1" x14ac:dyDescent="0.15">
      <c r="A13" s="82">
        <v>9</v>
      </c>
      <c r="B13" s="193">
        <f>はじめに!I14</f>
        <v>0</v>
      </c>
      <c r="C13" s="86"/>
      <c r="D13" s="41"/>
      <c r="E13" s="27"/>
      <c r="F13" s="39"/>
      <c r="G13" s="41"/>
      <c r="H13" s="373"/>
      <c r="I13" s="288"/>
      <c r="J13" s="289"/>
      <c r="K13" s="26"/>
      <c r="L13" s="40"/>
      <c r="M13" s="59"/>
      <c r="N13" s="172">
        <f>アセスメントシート!X16</f>
        <v>0</v>
      </c>
      <c r="O13" s="366"/>
      <c r="P13" s="366"/>
      <c r="Q13" s="83"/>
    </row>
    <row r="14" spans="1:17" ht="12" customHeight="1" x14ac:dyDescent="0.15">
      <c r="A14" s="82">
        <v>10</v>
      </c>
      <c r="B14" s="193">
        <f>はじめに!I15</f>
        <v>0</v>
      </c>
      <c r="C14" s="86"/>
      <c r="D14" s="41"/>
      <c r="E14" s="27"/>
      <c r="F14" s="39"/>
      <c r="G14" s="41"/>
      <c r="H14" s="373"/>
      <c r="I14" s="288"/>
      <c r="J14" s="289"/>
      <c r="K14" s="26"/>
      <c r="L14" s="40"/>
      <c r="M14" s="59"/>
      <c r="N14" s="172">
        <f>アセスメントシート!X17</f>
        <v>0</v>
      </c>
      <c r="O14" s="366"/>
      <c r="P14" s="366"/>
      <c r="Q14" s="83"/>
    </row>
    <row r="15" spans="1:17" ht="12" customHeight="1" x14ac:dyDescent="0.15">
      <c r="A15" s="82">
        <v>11</v>
      </c>
      <c r="B15" s="193">
        <f>はじめに!I16</f>
        <v>0</v>
      </c>
      <c r="C15" s="86"/>
      <c r="D15" s="41"/>
      <c r="E15" s="27"/>
      <c r="F15" s="39"/>
      <c r="G15" s="41"/>
      <c r="H15" s="373"/>
      <c r="I15" s="288"/>
      <c r="J15" s="289"/>
      <c r="K15" s="26"/>
      <c r="L15" s="40"/>
      <c r="M15" s="59"/>
      <c r="N15" s="172">
        <f>アセスメントシート!X18</f>
        <v>0</v>
      </c>
      <c r="O15" s="366"/>
      <c r="P15" s="366"/>
      <c r="Q15" s="83"/>
    </row>
    <row r="16" spans="1:17" ht="12" customHeight="1" x14ac:dyDescent="0.15">
      <c r="A16" s="82">
        <v>12</v>
      </c>
      <c r="B16" s="193">
        <f>はじめに!I17</f>
        <v>0</v>
      </c>
      <c r="C16" s="86"/>
      <c r="D16" s="41"/>
      <c r="E16" s="27"/>
      <c r="F16" s="39"/>
      <c r="G16" s="41"/>
      <c r="H16" s="373"/>
      <c r="I16" s="288"/>
      <c r="J16" s="289"/>
      <c r="K16" s="26"/>
      <c r="L16" s="40"/>
      <c r="M16" s="59"/>
      <c r="N16" s="172">
        <f>アセスメントシート!X19</f>
        <v>0</v>
      </c>
      <c r="O16" s="366"/>
      <c r="P16" s="366"/>
      <c r="Q16" s="83"/>
    </row>
    <row r="17" spans="1:17" ht="12" customHeight="1" x14ac:dyDescent="0.15">
      <c r="A17" s="82">
        <v>13</v>
      </c>
      <c r="B17" s="193">
        <f>はじめに!I18</f>
        <v>0</v>
      </c>
      <c r="C17" s="86"/>
      <c r="D17" s="41"/>
      <c r="E17" s="27"/>
      <c r="F17" s="39"/>
      <c r="G17" s="41"/>
      <c r="H17" s="373"/>
      <c r="I17" s="288"/>
      <c r="J17" s="289"/>
      <c r="K17" s="26"/>
      <c r="L17" s="40"/>
      <c r="M17" s="59"/>
      <c r="N17" s="172">
        <f>アセスメントシート!X20</f>
        <v>0</v>
      </c>
      <c r="O17" s="366"/>
      <c r="P17" s="366"/>
      <c r="Q17" s="83"/>
    </row>
    <row r="18" spans="1:17" ht="12" customHeight="1" x14ac:dyDescent="0.15">
      <c r="A18" s="82">
        <v>14</v>
      </c>
      <c r="B18" s="193">
        <f>はじめに!I19</f>
        <v>0</v>
      </c>
      <c r="C18" s="86"/>
      <c r="D18" s="41"/>
      <c r="E18" s="27"/>
      <c r="F18" s="39"/>
      <c r="G18" s="41"/>
      <c r="H18" s="373"/>
      <c r="I18" s="288"/>
      <c r="J18" s="289"/>
      <c r="K18" s="26"/>
      <c r="L18" s="40"/>
      <c r="M18" s="59"/>
      <c r="N18" s="172">
        <f>アセスメントシート!X21</f>
        <v>0</v>
      </c>
      <c r="O18" s="366"/>
      <c r="P18" s="366"/>
      <c r="Q18" s="83"/>
    </row>
    <row r="19" spans="1:17" ht="12" customHeight="1" x14ac:dyDescent="0.15">
      <c r="A19" s="82">
        <v>15</v>
      </c>
      <c r="B19" s="193">
        <f>はじめに!I20</f>
        <v>0</v>
      </c>
      <c r="C19" s="86"/>
      <c r="D19" s="41"/>
      <c r="E19" s="27"/>
      <c r="F19" s="39"/>
      <c r="G19" s="41"/>
      <c r="H19" s="373"/>
      <c r="I19" s="288"/>
      <c r="J19" s="289"/>
      <c r="K19" s="26"/>
      <c r="L19" s="40"/>
      <c r="M19" s="59"/>
      <c r="N19" s="172">
        <f>アセスメントシート!X22</f>
        <v>0</v>
      </c>
      <c r="O19" s="366"/>
      <c r="P19" s="366"/>
      <c r="Q19" s="83"/>
    </row>
    <row r="20" spans="1:17" ht="12" customHeight="1" x14ac:dyDescent="0.15">
      <c r="A20" s="96">
        <v>16</v>
      </c>
      <c r="B20" s="194">
        <f>はじめに!I21</f>
        <v>0</v>
      </c>
      <c r="C20" s="97"/>
      <c r="D20" s="58"/>
      <c r="E20" s="52"/>
      <c r="F20" s="57"/>
      <c r="G20" s="58"/>
      <c r="H20" s="373"/>
      <c r="I20" s="288"/>
      <c r="J20" s="289"/>
      <c r="K20" s="51"/>
      <c r="L20" s="53"/>
      <c r="M20" s="56"/>
      <c r="N20" s="173">
        <f>アセスメントシート!X23</f>
        <v>0</v>
      </c>
      <c r="O20" s="367"/>
      <c r="P20" s="367"/>
      <c r="Q20" s="100"/>
    </row>
    <row r="21" spans="1:17" ht="12" customHeight="1" x14ac:dyDescent="0.15">
      <c r="A21" s="82">
        <v>17</v>
      </c>
      <c r="B21" s="193">
        <f>はじめに!I22</f>
        <v>0</v>
      </c>
      <c r="C21" s="86"/>
      <c r="D21" s="41"/>
      <c r="E21" s="27"/>
      <c r="F21" s="39"/>
      <c r="G21" s="41"/>
      <c r="H21" s="373"/>
      <c r="I21" s="288"/>
      <c r="J21" s="289"/>
      <c r="K21" s="26"/>
      <c r="L21" s="40"/>
      <c r="M21" s="59"/>
      <c r="N21" s="172">
        <f>アセスメントシート!X24</f>
        <v>0</v>
      </c>
      <c r="O21" s="366"/>
      <c r="P21" s="366"/>
      <c r="Q21" s="83"/>
    </row>
    <row r="22" spans="1:17" ht="12" customHeight="1" x14ac:dyDescent="0.15">
      <c r="A22" s="82">
        <v>18</v>
      </c>
      <c r="B22" s="193">
        <f>はじめに!I23</f>
        <v>0</v>
      </c>
      <c r="C22" s="86"/>
      <c r="D22" s="41"/>
      <c r="E22" s="27"/>
      <c r="F22" s="39"/>
      <c r="G22" s="41"/>
      <c r="H22" s="373"/>
      <c r="I22" s="288"/>
      <c r="J22" s="289"/>
      <c r="K22" s="26"/>
      <c r="L22" s="40"/>
      <c r="M22" s="59"/>
      <c r="N22" s="172">
        <f>アセスメントシート!X25</f>
        <v>0</v>
      </c>
      <c r="O22" s="366"/>
      <c r="P22" s="366"/>
      <c r="Q22" s="83"/>
    </row>
    <row r="23" spans="1:17" ht="12" customHeight="1" x14ac:dyDescent="0.15">
      <c r="A23" s="82">
        <v>19</v>
      </c>
      <c r="B23" s="193">
        <f>はじめに!I24</f>
        <v>0</v>
      </c>
      <c r="C23" s="86"/>
      <c r="D23" s="41"/>
      <c r="E23" s="27"/>
      <c r="F23" s="39"/>
      <c r="G23" s="41"/>
      <c r="H23" s="373"/>
      <c r="I23" s="288"/>
      <c r="J23" s="289"/>
      <c r="K23" s="26"/>
      <c r="L23" s="40"/>
      <c r="M23" s="59"/>
      <c r="N23" s="172">
        <f>アセスメントシート!X26</f>
        <v>0</v>
      </c>
      <c r="O23" s="366"/>
      <c r="P23" s="366"/>
      <c r="Q23" s="83"/>
    </row>
    <row r="24" spans="1:17" ht="12" customHeight="1" x14ac:dyDescent="0.15">
      <c r="A24" s="82">
        <v>20</v>
      </c>
      <c r="B24" s="193">
        <f>はじめに!I25</f>
        <v>0</v>
      </c>
      <c r="C24" s="86"/>
      <c r="D24" s="41"/>
      <c r="E24" s="27"/>
      <c r="F24" s="39"/>
      <c r="G24" s="41"/>
      <c r="H24" s="373"/>
      <c r="I24" s="288"/>
      <c r="J24" s="289"/>
      <c r="K24" s="26"/>
      <c r="L24" s="40"/>
      <c r="M24" s="59"/>
      <c r="N24" s="172">
        <f>アセスメントシート!X27</f>
        <v>0</v>
      </c>
      <c r="O24" s="366"/>
      <c r="P24" s="366"/>
      <c r="Q24" s="83"/>
    </row>
    <row r="25" spans="1:17" ht="12" customHeight="1" x14ac:dyDescent="0.15">
      <c r="A25" s="82">
        <v>21</v>
      </c>
      <c r="B25" s="193">
        <f>はじめに!I26</f>
        <v>0</v>
      </c>
      <c r="C25" s="86"/>
      <c r="D25" s="41"/>
      <c r="E25" s="27"/>
      <c r="F25" s="39"/>
      <c r="G25" s="41"/>
      <c r="H25" s="373"/>
      <c r="I25" s="288"/>
      <c r="J25" s="289"/>
      <c r="K25" s="26"/>
      <c r="L25" s="40"/>
      <c r="M25" s="59"/>
      <c r="N25" s="172">
        <f>アセスメントシート!X28</f>
        <v>0</v>
      </c>
      <c r="O25" s="366"/>
      <c r="P25" s="366"/>
      <c r="Q25" s="83"/>
    </row>
    <row r="26" spans="1:17" ht="12" customHeight="1" x14ac:dyDescent="0.15">
      <c r="A26" s="82">
        <v>22</v>
      </c>
      <c r="B26" s="193">
        <f>はじめに!I27</f>
        <v>0</v>
      </c>
      <c r="C26" s="86"/>
      <c r="D26" s="41"/>
      <c r="E26" s="27"/>
      <c r="F26" s="39"/>
      <c r="G26" s="41"/>
      <c r="H26" s="373"/>
      <c r="I26" s="288"/>
      <c r="J26" s="289"/>
      <c r="K26" s="26"/>
      <c r="L26" s="40"/>
      <c r="M26" s="59"/>
      <c r="N26" s="172">
        <f>アセスメントシート!X29</f>
        <v>0</v>
      </c>
      <c r="O26" s="366"/>
      <c r="P26" s="366"/>
      <c r="Q26" s="83"/>
    </row>
    <row r="27" spans="1:17" ht="12" customHeight="1" x14ac:dyDescent="0.15">
      <c r="A27" s="82">
        <v>23</v>
      </c>
      <c r="B27" s="193">
        <f>はじめに!I28</f>
        <v>0</v>
      </c>
      <c r="C27" s="86"/>
      <c r="D27" s="41"/>
      <c r="E27" s="27"/>
      <c r="F27" s="39"/>
      <c r="G27" s="41"/>
      <c r="H27" s="373"/>
      <c r="I27" s="288"/>
      <c r="J27" s="289"/>
      <c r="K27" s="26"/>
      <c r="L27" s="40"/>
      <c r="M27" s="59"/>
      <c r="N27" s="172">
        <f>アセスメントシート!X30</f>
        <v>0</v>
      </c>
      <c r="O27" s="366"/>
      <c r="P27" s="366"/>
      <c r="Q27" s="83"/>
    </row>
    <row r="28" spans="1:17" ht="12" customHeight="1" x14ac:dyDescent="0.15">
      <c r="A28" s="82">
        <v>24</v>
      </c>
      <c r="B28" s="193">
        <f>はじめに!I29</f>
        <v>0</v>
      </c>
      <c r="C28" s="86"/>
      <c r="D28" s="41"/>
      <c r="E28" s="27"/>
      <c r="F28" s="39"/>
      <c r="G28" s="41"/>
      <c r="H28" s="373"/>
      <c r="I28" s="288"/>
      <c r="J28" s="289"/>
      <c r="K28" s="26"/>
      <c r="L28" s="40"/>
      <c r="M28" s="59"/>
      <c r="N28" s="172">
        <f>アセスメントシート!X31</f>
        <v>0</v>
      </c>
      <c r="O28" s="366"/>
      <c r="P28" s="366"/>
      <c r="Q28" s="83"/>
    </row>
    <row r="29" spans="1:17" ht="12" customHeight="1" x14ac:dyDescent="0.15">
      <c r="A29" s="82">
        <v>25</v>
      </c>
      <c r="B29" s="193">
        <f>はじめに!I30</f>
        <v>0</v>
      </c>
      <c r="C29" s="86"/>
      <c r="D29" s="41"/>
      <c r="E29" s="27"/>
      <c r="F29" s="39"/>
      <c r="G29" s="41"/>
      <c r="H29" s="373"/>
      <c r="I29" s="288"/>
      <c r="J29" s="289"/>
      <c r="K29" s="26"/>
      <c r="L29" s="40"/>
      <c r="M29" s="59"/>
      <c r="N29" s="172">
        <f>アセスメントシート!X32</f>
        <v>0</v>
      </c>
      <c r="O29" s="366"/>
      <c r="P29" s="366"/>
      <c r="Q29" s="83"/>
    </row>
    <row r="30" spans="1:17" ht="12" customHeight="1" x14ac:dyDescent="0.15">
      <c r="A30" s="82">
        <v>26</v>
      </c>
      <c r="B30" s="193">
        <f>はじめに!I31</f>
        <v>0</v>
      </c>
      <c r="C30" s="86"/>
      <c r="D30" s="41"/>
      <c r="E30" s="27"/>
      <c r="F30" s="39"/>
      <c r="G30" s="41"/>
      <c r="H30" s="373"/>
      <c r="I30" s="288"/>
      <c r="J30" s="289"/>
      <c r="K30" s="26"/>
      <c r="L30" s="40"/>
      <c r="M30" s="59"/>
      <c r="N30" s="172">
        <f>アセスメントシート!X33</f>
        <v>0</v>
      </c>
      <c r="O30" s="366"/>
      <c r="P30" s="366"/>
      <c r="Q30" s="83"/>
    </row>
    <row r="31" spans="1:17" ht="12" customHeight="1" x14ac:dyDescent="0.15">
      <c r="A31" s="82">
        <v>27</v>
      </c>
      <c r="B31" s="193">
        <f>はじめに!I32</f>
        <v>0</v>
      </c>
      <c r="C31" s="86"/>
      <c r="D31" s="41"/>
      <c r="E31" s="27"/>
      <c r="F31" s="39"/>
      <c r="G31" s="41"/>
      <c r="H31" s="373"/>
      <c r="I31" s="288"/>
      <c r="J31" s="289"/>
      <c r="K31" s="26"/>
      <c r="L31" s="40"/>
      <c r="M31" s="59"/>
      <c r="N31" s="172">
        <f>アセスメントシート!X34</f>
        <v>0</v>
      </c>
      <c r="O31" s="366"/>
      <c r="P31" s="366"/>
      <c r="Q31" s="83"/>
    </row>
    <row r="32" spans="1:17" ht="12" customHeight="1" x14ac:dyDescent="0.15">
      <c r="A32" s="82">
        <v>28</v>
      </c>
      <c r="B32" s="193">
        <f>はじめに!I33</f>
        <v>0</v>
      </c>
      <c r="C32" s="86"/>
      <c r="D32" s="41"/>
      <c r="E32" s="27"/>
      <c r="F32" s="39"/>
      <c r="G32" s="41"/>
      <c r="H32" s="373"/>
      <c r="I32" s="288"/>
      <c r="J32" s="289"/>
      <c r="K32" s="26"/>
      <c r="L32" s="40"/>
      <c r="M32" s="59"/>
      <c r="N32" s="172">
        <f>アセスメントシート!X35</f>
        <v>0</v>
      </c>
      <c r="O32" s="366"/>
      <c r="P32" s="366"/>
      <c r="Q32" s="83"/>
    </row>
    <row r="33" spans="1:17" ht="12" customHeight="1" x14ac:dyDescent="0.15">
      <c r="A33" s="82">
        <v>29</v>
      </c>
      <c r="B33" s="193">
        <f>はじめに!I34</f>
        <v>0</v>
      </c>
      <c r="C33" s="86"/>
      <c r="D33" s="41"/>
      <c r="E33" s="27"/>
      <c r="F33" s="39"/>
      <c r="G33" s="41"/>
      <c r="H33" s="373"/>
      <c r="I33" s="288"/>
      <c r="J33" s="289"/>
      <c r="K33" s="26"/>
      <c r="L33" s="40"/>
      <c r="M33" s="59"/>
      <c r="N33" s="172">
        <f>アセスメントシート!X36</f>
        <v>0</v>
      </c>
      <c r="O33" s="366"/>
      <c r="P33" s="366"/>
      <c r="Q33" s="83"/>
    </row>
    <row r="34" spans="1:17" ht="12" customHeight="1" x14ac:dyDescent="0.15">
      <c r="A34" s="82">
        <v>30</v>
      </c>
      <c r="B34" s="193">
        <f>はじめに!I35</f>
        <v>0</v>
      </c>
      <c r="C34" s="86"/>
      <c r="D34" s="41"/>
      <c r="E34" s="27"/>
      <c r="F34" s="39"/>
      <c r="G34" s="41"/>
      <c r="H34" s="373"/>
      <c r="I34" s="288"/>
      <c r="J34" s="289"/>
      <c r="K34" s="26"/>
      <c r="L34" s="40"/>
      <c r="M34" s="59"/>
      <c r="N34" s="172">
        <f>アセスメントシート!X37</f>
        <v>0</v>
      </c>
      <c r="O34" s="366"/>
      <c r="P34" s="366"/>
      <c r="Q34" s="83"/>
    </row>
    <row r="35" spans="1:17" ht="12" customHeight="1" x14ac:dyDescent="0.15">
      <c r="A35" s="82">
        <v>31</v>
      </c>
      <c r="B35" s="193">
        <f>はじめに!I36</f>
        <v>0</v>
      </c>
      <c r="C35" s="86"/>
      <c r="D35" s="41"/>
      <c r="E35" s="27"/>
      <c r="F35" s="39"/>
      <c r="G35" s="41"/>
      <c r="H35" s="373"/>
      <c r="I35" s="288"/>
      <c r="J35" s="289"/>
      <c r="K35" s="26"/>
      <c r="L35" s="40"/>
      <c r="M35" s="59"/>
      <c r="N35" s="172">
        <f>アセスメントシート!X38</f>
        <v>0</v>
      </c>
      <c r="O35" s="366"/>
      <c r="P35" s="366"/>
      <c r="Q35" s="83"/>
    </row>
    <row r="36" spans="1:17" ht="12" customHeight="1" x14ac:dyDescent="0.15">
      <c r="A36" s="82">
        <v>32</v>
      </c>
      <c r="B36" s="193">
        <f>はじめに!I37</f>
        <v>0</v>
      </c>
      <c r="C36" s="86"/>
      <c r="D36" s="41"/>
      <c r="E36" s="27"/>
      <c r="F36" s="39"/>
      <c r="G36" s="41"/>
      <c r="H36" s="373"/>
      <c r="I36" s="288"/>
      <c r="J36" s="289"/>
      <c r="K36" s="26"/>
      <c r="L36" s="40"/>
      <c r="M36" s="59"/>
      <c r="N36" s="172">
        <f>アセスメントシート!X39</f>
        <v>0</v>
      </c>
      <c r="O36" s="366"/>
      <c r="P36" s="368"/>
      <c r="Q36" s="83"/>
    </row>
    <row r="37" spans="1:17" ht="12" customHeight="1" x14ac:dyDescent="0.15">
      <c r="A37" s="82">
        <v>33</v>
      </c>
      <c r="B37" s="193">
        <f>はじめに!I38</f>
        <v>0</v>
      </c>
      <c r="C37" s="86"/>
      <c r="D37" s="41"/>
      <c r="E37" s="27"/>
      <c r="F37" s="39"/>
      <c r="G37" s="41"/>
      <c r="H37" s="373"/>
      <c r="I37" s="288"/>
      <c r="J37" s="289"/>
      <c r="K37" s="26"/>
      <c r="L37" s="40"/>
      <c r="M37" s="59"/>
      <c r="N37" s="172">
        <f>アセスメントシート!X40</f>
        <v>0</v>
      </c>
      <c r="O37" s="366"/>
      <c r="P37" s="368"/>
      <c r="Q37" s="83"/>
    </row>
    <row r="38" spans="1:17" ht="12" customHeight="1" x14ac:dyDescent="0.15">
      <c r="A38" s="82">
        <v>34</v>
      </c>
      <c r="B38" s="193">
        <f>はじめに!I39</f>
        <v>0</v>
      </c>
      <c r="C38" s="86"/>
      <c r="D38" s="41"/>
      <c r="E38" s="27"/>
      <c r="F38" s="39"/>
      <c r="G38" s="41"/>
      <c r="H38" s="373"/>
      <c r="I38" s="288"/>
      <c r="J38" s="289"/>
      <c r="K38" s="26"/>
      <c r="L38" s="40"/>
      <c r="M38" s="59"/>
      <c r="N38" s="172">
        <f>アセスメントシート!X41</f>
        <v>0</v>
      </c>
      <c r="O38" s="366"/>
      <c r="P38" s="368"/>
      <c r="Q38" s="83"/>
    </row>
    <row r="39" spans="1:17" ht="12" customHeight="1" x14ac:dyDescent="0.15">
      <c r="A39" s="82">
        <v>35</v>
      </c>
      <c r="B39" s="193">
        <f>はじめに!I40</f>
        <v>0</v>
      </c>
      <c r="C39" s="86"/>
      <c r="D39" s="41"/>
      <c r="E39" s="27"/>
      <c r="F39" s="39"/>
      <c r="G39" s="41"/>
      <c r="H39" s="373"/>
      <c r="I39" s="288"/>
      <c r="J39" s="289"/>
      <c r="K39" s="26"/>
      <c r="L39" s="40"/>
      <c r="M39" s="59"/>
      <c r="N39" s="172">
        <f>アセスメントシート!X42</f>
        <v>0</v>
      </c>
      <c r="O39" s="366"/>
      <c r="P39" s="374"/>
      <c r="Q39" s="83"/>
    </row>
    <row r="40" spans="1:17" ht="12" customHeight="1" x14ac:dyDescent="0.15">
      <c r="A40" s="82">
        <v>36</v>
      </c>
      <c r="B40" s="193">
        <f>はじめに!I41</f>
        <v>0</v>
      </c>
      <c r="C40" s="86"/>
      <c r="D40" s="41"/>
      <c r="E40" s="27"/>
      <c r="F40" s="39"/>
      <c r="G40" s="41"/>
      <c r="H40" s="373"/>
      <c r="I40" s="288"/>
      <c r="J40" s="289"/>
      <c r="K40" s="26"/>
      <c r="L40" s="40"/>
      <c r="M40" s="59"/>
      <c r="N40" s="172">
        <f>アセスメントシート!X43</f>
        <v>0</v>
      </c>
      <c r="O40" s="366"/>
      <c r="P40" s="366"/>
      <c r="Q40" s="83"/>
    </row>
    <row r="41" spans="1:17" ht="12" customHeight="1" x14ac:dyDescent="0.15">
      <c r="A41" s="82">
        <v>37</v>
      </c>
      <c r="B41" s="193">
        <f>はじめに!I42</f>
        <v>0</v>
      </c>
      <c r="C41" s="86"/>
      <c r="D41" s="41"/>
      <c r="E41" s="27"/>
      <c r="F41" s="39"/>
      <c r="G41" s="41"/>
      <c r="H41" s="373"/>
      <c r="I41" s="288"/>
      <c r="J41" s="289"/>
      <c r="K41" s="26"/>
      <c r="L41" s="40"/>
      <c r="M41" s="59"/>
      <c r="N41" s="172">
        <f>アセスメントシート!X44</f>
        <v>0</v>
      </c>
      <c r="O41" s="366"/>
      <c r="P41" s="368"/>
      <c r="Q41" s="83"/>
    </row>
    <row r="42" spans="1:17" ht="12" customHeight="1" x14ac:dyDescent="0.15">
      <c r="A42" s="82">
        <v>38</v>
      </c>
      <c r="B42" s="193">
        <f>はじめに!I43</f>
        <v>0</v>
      </c>
      <c r="C42" s="86"/>
      <c r="D42" s="41"/>
      <c r="E42" s="27"/>
      <c r="F42" s="39"/>
      <c r="G42" s="41"/>
      <c r="H42" s="373"/>
      <c r="I42" s="288"/>
      <c r="J42" s="289"/>
      <c r="K42" s="26"/>
      <c r="L42" s="40"/>
      <c r="M42" s="59"/>
      <c r="N42" s="172">
        <f>アセスメントシート!X45</f>
        <v>0</v>
      </c>
      <c r="O42" s="366"/>
      <c r="P42" s="368"/>
      <c r="Q42" s="83"/>
    </row>
    <row r="43" spans="1:17" ht="12" customHeight="1" x14ac:dyDescent="0.15">
      <c r="A43" s="82">
        <v>39</v>
      </c>
      <c r="B43" s="193">
        <f>はじめに!I44</f>
        <v>0</v>
      </c>
      <c r="C43" s="86"/>
      <c r="D43" s="41"/>
      <c r="E43" s="27"/>
      <c r="F43" s="39"/>
      <c r="G43" s="41"/>
      <c r="H43" s="373"/>
      <c r="I43" s="288"/>
      <c r="J43" s="289"/>
      <c r="K43" s="26"/>
      <c r="L43" s="40"/>
      <c r="M43" s="59"/>
      <c r="N43" s="172">
        <f>アセスメントシート!X46</f>
        <v>0</v>
      </c>
      <c r="O43" s="366"/>
      <c r="P43" s="368"/>
      <c r="Q43" s="83"/>
    </row>
    <row r="44" spans="1:17" ht="12" customHeight="1" x14ac:dyDescent="0.15">
      <c r="A44" s="82">
        <v>40</v>
      </c>
      <c r="B44" s="193">
        <f>はじめに!I45</f>
        <v>0</v>
      </c>
      <c r="C44" s="86"/>
      <c r="D44" s="41"/>
      <c r="E44" s="27"/>
      <c r="F44" s="39"/>
      <c r="G44" s="41"/>
      <c r="H44" s="373"/>
      <c r="I44" s="288"/>
      <c r="J44" s="289"/>
      <c r="K44" s="26"/>
      <c r="L44" s="40"/>
      <c r="M44" s="59"/>
      <c r="N44" s="172">
        <f>アセスメントシート!X47</f>
        <v>0</v>
      </c>
      <c r="O44" s="366"/>
      <c r="P44" s="374"/>
      <c r="Q44" s="83"/>
    </row>
    <row r="45" spans="1:17" ht="12" customHeight="1" x14ac:dyDescent="0.15">
      <c r="A45" s="82">
        <v>41</v>
      </c>
      <c r="B45" s="193">
        <f>はじめに!I46</f>
        <v>0</v>
      </c>
      <c r="C45" s="86"/>
      <c r="D45" s="41"/>
      <c r="E45" s="27"/>
      <c r="F45" s="39"/>
      <c r="G45" s="41"/>
      <c r="H45" s="373"/>
      <c r="I45" s="288"/>
      <c r="J45" s="289"/>
      <c r="K45" s="26"/>
      <c r="L45" s="40"/>
      <c r="M45" s="59"/>
      <c r="N45" s="172">
        <f>アセスメントシート!X48</f>
        <v>0</v>
      </c>
      <c r="O45" s="375"/>
      <c r="P45" s="376"/>
      <c r="Q45" s="83"/>
    </row>
    <row r="46" spans="1:17" ht="12" customHeight="1" x14ac:dyDescent="0.15">
      <c r="A46" s="82">
        <v>42</v>
      </c>
      <c r="B46" s="193">
        <f>はじめに!I47</f>
        <v>0</v>
      </c>
      <c r="C46" s="86"/>
      <c r="D46" s="41"/>
      <c r="E46" s="27"/>
      <c r="F46" s="39"/>
      <c r="G46" s="41"/>
      <c r="H46" s="373"/>
      <c r="I46" s="288"/>
      <c r="J46" s="289"/>
      <c r="K46" s="26"/>
      <c r="L46" s="40"/>
      <c r="M46" s="59"/>
      <c r="N46" s="172">
        <f>アセスメントシート!X49</f>
        <v>0</v>
      </c>
      <c r="O46" s="366"/>
      <c r="P46" s="376"/>
      <c r="Q46" s="83"/>
    </row>
    <row r="47" spans="1:17" ht="12" customHeight="1" x14ac:dyDescent="0.15">
      <c r="A47" s="82">
        <v>43</v>
      </c>
      <c r="B47" s="193">
        <f>はじめに!I48</f>
        <v>0</v>
      </c>
      <c r="C47" s="86"/>
      <c r="D47" s="41"/>
      <c r="E47" s="27"/>
      <c r="F47" s="39"/>
      <c r="G47" s="41"/>
      <c r="H47" s="373"/>
      <c r="I47" s="288"/>
      <c r="J47" s="289"/>
      <c r="K47" s="26"/>
      <c r="L47" s="40"/>
      <c r="M47" s="59"/>
      <c r="N47" s="172">
        <f>アセスメントシート!X50</f>
        <v>0</v>
      </c>
      <c r="O47" s="366"/>
      <c r="P47" s="368"/>
      <c r="Q47" s="83"/>
    </row>
    <row r="48" spans="1:17" ht="12" customHeight="1" x14ac:dyDescent="0.15">
      <c r="A48" s="82">
        <v>44</v>
      </c>
      <c r="B48" s="193">
        <f>はじめに!I49</f>
        <v>0</v>
      </c>
      <c r="C48" s="86"/>
      <c r="D48" s="41"/>
      <c r="E48" s="27"/>
      <c r="F48" s="39"/>
      <c r="G48" s="41"/>
      <c r="H48" s="373"/>
      <c r="I48" s="288"/>
      <c r="J48" s="289"/>
      <c r="K48" s="26"/>
      <c r="L48" s="40"/>
      <c r="M48" s="59"/>
      <c r="N48" s="172">
        <f>アセスメントシート!X51</f>
        <v>0</v>
      </c>
      <c r="O48" s="366"/>
      <c r="P48" s="368"/>
      <c r="Q48" s="83"/>
    </row>
    <row r="49" spans="1:17" ht="12" customHeight="1" thickBot="1" x14ac:dyDescent="0.2">
      <c r="A49" s="101">
        <v>45</v>
      </c>
      <c r="B49" s="195">
        <f>はじめに!I50</f>
        <v>0</v>
      </c>
      <c r="C49" s="102"/>
      <c r="D49" s="104"/>
      <c r="E49" s="105"/>
      <c r="F49" s="106"/>
      <c r="G49" s="63"/>
      <c r="H49" s="372"/>
      <c r="I49" s="282"/>
      <c r="J49" s="283"/>
      <c r="K49" s="32"/>
      <c r="L49" s="60"/>
      <c r="M49" s="61"/>
      <c r="N49" s="174">
        <f>アセスメントシート!X52</f>
        <v>0</v>
      </c>
      <c r="O49" s="369"/>
      <c r="P49" s="370"/>
      <c r="Q49" s="108"/>
    </row>
  </sheetData>
  <mergeCells count="106">
    <mergeCell ref="H47:J47"/>
    <mergeCell ref="H48:J48"/>
    <mergeCell ref="H41:J41"/>
    <mergeCell ref="H42:J42"/>
    <mergeCell ref="H43:J43"/>
    <mergeCell ref="H44:J44"/>
    <mergeCell ref="H45:J45"/>
    <mergeCell ref="H46:J46"/>
    <mergeCell ref="H35:J35"/>
    <mergeCell ref="H36:J36"/>
    <mergeCell ref="H37:J37"/>
    <mergeCell ref="H38:J38"/>
    <mergeCell ref="H39:J39"/>
    <mergeCell ref="H40:J40"/>
    <mergeCell ref="H29:J29"/>
    <mergeCell ref="H30:J30"/>
    <mergeCell ref="H31:J31"/>
    <mergeCell ref="H32:J32"/>
    <mergeCell ref="H33:J33"/>
    <mergeCell ref="H34:J34"/>
    <mergeCell ref="H23:J23"/>
    <mergeCell ref="H24:J24"/>
    <mergeCell ref="H25:J25"/>
    <mergeCell ref="H26:J26"/>
    <mergeCell ref="H27:J27"/>
    <mergeCell ref="H28:J28"/>
    <mergeCell ref="H17:J17"/>
    <mergeCell ref="H18:J18"/>
    <mergeCell ref="H19:J19"/>
    <mergeCell ref="H20:J20"/>
    <mergeCell ref="H21:J21"/>
    <mergeCell ref="H22:J22"/>
    <mergeCell ref="H11:J11"/>
    <mergeCell ref="H12:J12"/>
    <mergeCell ref="H13:J13"/>
    <mergeCell ref="H14:J14"/>
    <mergeCell ref="H15:J15"/>
    <mergeCell ref="H16:J16"/>
    <mergeCell ref="O47:P47"/>
    <mergeCell ref="O48:P48"/>
    <mergeCell ref="O49:P49"/>
    <mergeCell ref="H5:J5"/>
    <mergeCell ref="H49:J49"/>
    <mergeCell ref="H6:J6"/>
    <mergeCell ref="H7:J7"/>
    <mergeCell ref="H8:J8"/>
    <mergeCell ref="H9:J9"/>
    <mergeCell ref="H10:J10"/>
    <mergeCell ref="O41:P41"/>
    <mergeCell ref="O42:P42"/>
    <mergeCell ref="O43:P43"/>
    <mergeCell ref="O44:P44"/>
    <mergeCell ref="O45:P45"/>
    <mergeCell ref="O46:P46"/>
    <mergeCell ref="O35:P35"/>
    <mergeCell ref="O36:P36"/>
    <mergeCell ref="O37:P37"/>
    <mergeCell ref="O38:P38"/>
    <mergeCell ref="O39:P39"/>
    <mergeCell ref="O40:P40"/>
    <mergeCell ref="O29:P29"/>
    <mergeCell ref="O30:P30"/>
    <mergeCell ref="O31:P31"/>
    <mergeCell ref="O32:P32"/>
    <mergeCell ref="O33:P33"/>
    <mergeCell ref="O34:P34"/>
    <mergeCell ref="O23:P23"/>
    <mergeCell ref="O24:P24"/>
    <mergeCell ref="O25:P25"/>
    <mergeCell ref="O26:P26"/>
    <mergeCell ref="O27:P27"/>
    <mergeCell ref="O28:P28"/>
    <mergeCell ref="O17:P17"/>
    <mergeCell ref="O18:P18"/>
    <mergeCell ref="O19:P19"/>
    <mergeCell ref="O20:P20"/>
    <mergeCell ref="O21:P21"/>
    <mergeCell ref="O22:P22"/>
    <mergeCell ref="O11:P11"/>
    <mergeCell ref="O12:P12"/>
    <mergeCell ref="O13:P13"/>
    <mergeCell ref="O14:P14"/>
    <mergeCell ref="O15:P15"/>
    <mergeCell ref="O16:P16"/>
    <mergeCell ref="O5:P5"/>
    <mergeCell ref="O6:P6"/>
    <mergeCell ref="O7:P7"/>
    <mergeCell ref="O8:P8"/>
    <mergeCell ref="O9:P9"/>
    <mergeCell ref="O10:P10"/>
    <mergeCell ref="D3:D4"/>
    <mergeCell ref="E3:E4"/>
    <mergeCell ref="F3:F4"/>
    <mergeCell ref="N3:N4"/>
    <mergeCell ref="O3:P4"/>
    <mergeCell ref="Q3:Q4"/>
    <mergeCell ref="N1:Q1"/>
    <mergeCell ref="A2:B2"/>
    <mergeCell ref="D2:F2"/>
    <mergeCell ref="G2:G4"/>
    <mergeCell ref="H2:J4"/>
    <mergeCell ref="K2:M2"/>
    <mergeCell ref="N2:Q2"/>
    <mergeCell ref="A3:A4"/>
    <mergeCell ref="B3:B4"/>
    <mergeCell ref="C3:C4"/>
  </mergeCells>
  <phoneticPr fontId="2"/>
  <printOptions horizontalCentered="1" verticalCentered="1"/>
  <pageMargins left="0.51181102362204722" right="0.31496062992125984" top="0.39370078740157483" bottom="0.39370078740157483" header="0.39370078740157483" footer="0.39370078740157483"/>
  <pageSetup paperSize="9" scale="95" orientation="portrait" horizontalDpi="4294967295" verticalDpi="300" r:id="rId1"/>
  <headerFooter>
    <oddHeader>&amp;R&amp;"ＭＳ ゴシック,標準"&amp;8Ｈ28年度　小・中・高等学校教育相談</oddHeader>
    <oddFooter>&amp;C&amp;"ＭＳ ゴシック,標準"ＰＩＧシート＜高等学校＞&amp;R&amp;"ＭＳ ゴシック,標準"&amp;8佐賀県教育センター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C49"/>
  <sheetViews>
    <sheetView tabSelected="1" zoomScaleNormal="100" workbookViewId="0">
      <selection activeCell="O3" sqref="O3:O4"/>
    </sheetView>
  </sheetViews>
  <sheetFormatPr defaultRowHeight="13.5" x14ac:dyDescent="0.15"/>
  <cols>
    <col min="1" max="1" width="4.125" style="109" customWidth="1"/>
    <col min="2" max="2" width="17.625" style="2" customWidth="1"/>
    <col min="3" max="3" width="4.875" style="2" customWidth="1"/>
    <col min="4" max="13" width="4.875" style="72" customWidth="1"/>
    <col min="14" max="18" width="4.875" style="2" customWidth="1"/>
    <col min="19" max="19" width="9" style="2"/>
    <col min="20" max="23" width="6.625" style="2" customWidth="1"/>
    <col min="24" max="16384" width="9" style="2"/>
  </cols>
  <sheetData>
    <row r="1" spans="1:29" ht="30" customHeight="1" thickBot="1" x14ac:dyDescent="0.2">
      <c r="O1" s="200" t="s">
        <v>100</v>
      </c>
      <c r="P1" s="200"/>
      <c r="Q1" s="200"/>
      <c r="R1" s="200"/>
    </row>
    <row r="2" spans="1:29" ht="42" customHeight="1" thickBot="1" x14ac:dyDescent="0.25">
      <c r="A2" s="310" t="s">
        <v>49</v>
      </c>
      <c r="B2" s="311"/>
      <c r="C2" s="73" t="s">
        <v>13</v>
      </c>
      <c r="D2" s="312" t="s">
        <v>101</v>
      </c>
      <c r="E2" s="313"/>
      <c r="F2" s="313"/>
      <c r="G2" s="314" t="s">
        <v>110</v>
      </c>
      <c r="H2" s="317" t="s">
        <v>14</v>
      </c>
      <c r="I2" s="318"/>
      <c r="J2" s="319"/>
      <c r="K2" s="326" t="s">
        <v>98</v>
      </c>
      <c r="L2" s="383"/>
      <c r="M2" s="384"/>
      <c r="N2" s="328" t="s">
        <v>99</v>
      </c>
      <c r="O2" s="329"/>
      <c r="P2" s="329"/>
      <c r="Q2" s="329"/>
      <c r="R2" s="330"/>
    </row>
    <row r="3" spans="1:29" ht="78" customHeight="1" x14ac:dyDescent="0.15">
      <c r="A3" s="331" t="s">
        <v>35</v>
      </c>
      <c r="B3" s="361" t="s">
        <v>8</v>
      </c>
      <c r="C3" s="363" t="s">
        <v>15</v>
      </c>
      <c r="D3" s="337" t="s">
        <v>31</v>
      </c>
      <c r="E3" s="339" t="s">
        <v>111</v>
      </c>
      <c r="F3" s="341" t="s">
        <v>109</v>
      </c>
      <c r="G3" s="315"/>
      <c r="H3" s="320"/>
      <c r="I3" s="321"/>
      <c r="J3" s="322"/>
      <c r="K3" s="377" t="s">
        <v>32</v>
      </c>
      <c r="L3" s="379" t="s">
        <v>44</v>
      </c>
      <c r="M3" s="381" t="s">
        <v>33</v>
      </c>
      <c r="N3" s="387" t="s">
        <v>17</v>
      </c>
      <c r="O3" s="389" t="s">
        <v>18</v>
      </c>
      <c r="P3" s="343" t="s">
        <v>105</v>
      </c>
      <c r="Q3" s="391"/>
      <c r="R3" s="385" t="s">
        <v>34</v>
      </c>
      <c r="Z3" s="46"/>
    </row>
    <row r="4" spans="1:29" s="7" customFormat="1" ht="168" customHeight="1" thickBot="1" x14ac:dyDescent="0.2">
      <c r="A4" s="332"/>
      <c r="B4" s="362"/>
      <c r="C4" s="364"/>
      <c r="D4" s="338"/>
      <c r="E4" s="340"/>
      <c r="F4" s="342"/>
      <c r="G4" s="316"/>
      <c r="H4" s="323"/>
      <c r="I4" s="324"/>
      <c r="J4" s="325"/>
      <c r="K4" s="378"/>
      <c r="L4" s="380"/>
      <c r="M4" s="382"/>
      <c r="N4" s="388"/>
      <c r="O4" s="390"/>
      <c r="P4" s="345"/>
      <c r="Q4" s="392"/>
      <c r="R4" s="386"/>
      <c r="AC4" s="113"/>
    </row>
    <row r="5" spans="1:29" ht="12.75" customHeight="1" x14ac:dyDescent="0.15">
      <c r="A5" s="77">
        <v>1</v>
      </c>
      <c r="B5" s="192">
        <f>はじめに!I6</f>
        <v>0</v>
      </c>
      <c r="C5" s="114"/>
      <c r="D5" s="115"/>
      <c r="E5" s="116"/>
      <c r="F5" s="117"/>
      <c r="G5" s="58"/>
      <c r="H5" s="395"/>
      <c r="I5" s="396"/>
      <c r="J5" s="397"/>
      <c r="K5" s="175"/>
      <c r="L5" s="140"/>
      <c r="M5" s="56"/>
      <c r="N5" s="171">
        <f>アセスメントシート!X8</f>
        <v>0</v>
      </c>
      <c r="O5" s="160">
        <f>'PIGシート①(１時目後)'!Q5</f>
        <v>0</v>
      </c>
      <c r="P5" s="393"/>
      <c r="Q5" s="394"/>
      <c r="R5" s="81"/>
    </row>
    <row r="6" spans="1:29" ht="12.75" customHeight="1" x14ac:dyDescent="0.15">
      <c r="A6" s="82">
        <v>2</v>
      </c>
      <c r="B6" s="193">
        <f>はじめに!I7</f>
        <v>0</v>
      </c>
      <c r="C6" s="86"/>
      <c r="D6" s="41"/>
      <c r="E6" s="27"/>
      <c r="F6" s="39"/>
      <c r="G6" s="41"/>
      <c r="H6" s="373"/>
      <c r="I6" s="288"/>
      <c r="J6" s="289"/>
      <c r="K6" s="118"/>
      <c r="L6" s="70"/>
      <c r="M6" s="59"/>
      <c r="N6" s="172">
        <f>アセスメントシート!X9</f>
        <v>0</v>
      </c>
      <c r="O6" s="161">
        <f>'PIGシート①(１時目後)'!Q6</f>
        <v>0</v>
      </c>
      <c r="P6" s="348"/>
      <c r="Q6" s="349"/>
      <c r="R6" s="83"/>
    </row>
    <row r="7" spans="1:29" ht="12.75" customHeight="1" x14ac:dyDescent="0.15">
      <c r="A7" s="82">
        <v>3</v>
      </c>
      <c r="B7" s="193">
        <f>はじめに!I8</f>
        <v>0</v>
      </c>
      <c r="C7" s="86"/>
      <c r="D7" s="41"/>
      <c r="E7" s="27"/>
      <c r="F7" s="39"/>
      <c r="G7" s="21"/>
      <c r="H7" s="373"/>
      <c r="I7" s="288"/>
      <c r="J7" s="289"/>
      <c r="K7" s="118"/>
      <c r="L7" s="70"/>
      <c r="M7" s="59"/>
      <c r="N7" s="172">
        <f>アセスメントシート!X10</f>
        <v>0</v>
      </c>
      <c r="O7" s="161">
        <f>'PIGシート①(１時目後)'!Q7</f>
        <v>0</v>
      </c>
      <c r="P7" s="348"/>
      <c r="Q7" s="349"/>
      <c r="R7" s="83"/>
    </row>
    <row r="8" spans="1:29" ht="12.75" customHeight="1" x14ac:dyDescent="0.15">
      <c r="A8" s="82">
        <v>4</v>
      </c>
      <c r="B8" s="193">
        <f>はじめに!I9</f>
        <v>0</v>
      </c>
      <c r="C8" s="86"/>
      <c r="D8" s="41"/>
      <c r="E8" s="27"/>
      <c r="F8" s="39"/>
      <c r="G8" s="21"/>
      <c r="H8" s="373"/>
      <c r="I8" s="288"/>
      <c r="J8" s="289"/>
      <c r="K8" s="118"/>
      <c r="L8" s="70"/>
      <c r="M8" s="59"/>
      <c r="N8" s="172">
        <f>アセスメントシート!X11</f>
        <v>0</v>
      </c>
      <c r="O8" s="161">
        <f>'PIGシート①(１時目後)'!Q8</f>
        <v>0</v>
      </c>
      <c r="P8" s="348"/>
      <c r="Q8" s="349"/>
      <c r="R8" s="83"/>
    </row>
    <row r="9" spans="1:29" ht="12.75" customHeight="1" x14ac:dyDescent="0.15">
      <c r="A9" s="82">
        <v>5</v>
      </c>
      <c r="B9" s="193">
        <f>はじめに!I10</f>
        <v>0</v>
      </c>
      <c r="C9" s="86"/>
      <c r="D9" s="41"/>
      <c r="E9" s="27"/>
      <c r="F9" s="39"/>
      <c r="G9" s="21"/>
      <c r="H9" s="373"/>
      <c r="I9" s="288"/>
      <c r="J9" s="289"/>
      <c r="K9" s="118"/>
      <c r="L9" s="70"/>
      <c r="M9" s="59"/>
      <c r="N9" s="172">
        <f>アセスメントシート!X12</f>
        <v>0</v>
      </c>
      <c r="O9" s="161">
        <f>'PIGシート①(１時目後)'!Q9</f>
        <v>0</v>
      </c>
      <c r="P9" s="348"/>
      <c r="Q9" s="349"/>
      <c r="R9" s="83"/>
    </row>
    <row r="10" spans="1:29" ht="12.75" customHeight="1" x14ac:dyDescent="0.15">
      <c r="A10" s="82">
        <v>6</v>
      </c>
      <c r="B10" s="193">
        <f>はじめに!I11</f>
        <v>0</v>
      </c>
      <c r="C10" s="86"/>
      <c r="D10" s="41"/>
      <c r="E10" s="27"/>
      <c r="F10" s="39"/>
      <c r="G10" s="21"/>
      <c r="H10" s="373"/>
      <c r="I10" s="288"/>
      <c r="J10" s="289"/>
      <c r="K10" s="118"/>
      <c r="L10" s="70"/>
      <c r="M10" s="59"/>
      <c r="N10" s="172">
        <f>アセスメントシート!X13</f>
        <v>0</v>
      </c>
      <c r="O10" s="161">
        <f>'PIGシート①(１時目後)'!Q10</f>
        <v>0</v>
      </c>
      <c r="P10" s="348"/>
      <c r="Q10" s="349"/>
      <c r="R10" s="83"/>
    </row>
    <row r="11" spans="1:29" ht="12.75" customHeight="1" x14ac:dyDescent="0.15">
      <c r="A11" s="82">
        <v>7</v>
      </c>
      <c r="B11" s="193">
        <f>はじめに!I12</f>
        <v>0</v>
      </c>
      <c r="C11" s="86"/>
      <c r="D11" s="41"/>
      <c r="E11" s="27"/>
      <c r="F11" s="39"/>
      <c r="G11" s="21"/>
      <c r="H11" s="373"/>
      <c r="I11" s="288"/>
      <c r="J11" s="289"/>
      <c r="K11" s="118"/>
      <c r="L11" s="70"/>
      <c r="M11" s="59"/>
      <c r="N11" s="172">
        <f>アセスメントシート!X14</f>
        <v>0</v>
      </c>
      <c r="O11" s="161">
        <f>'PIGシート①(１時目後)'!Q11</f>
        <v>0</v>
      </c>
      <c r="P11" s="348"/>
      <c r="Q11" s="349"/>
      <c r="R11" s="83"/>
    </row>
    <row r="12" spans="1:29" ht="12.75" customHeight="1" x14ac:dyDescent="0.15">
      <c r="A12" s="82">
        <v>8</v>
      </c>
      <c r="B12" s="193">
        <f>はじめに!I13</f>
        <v>0</v>
      </c>
      <c r="C12" s="86"/>
      <c r="D12" s="41"/>
      <c r="E12" s="27"/>
      <c r="F12" s="39"/>
      <c r="G12" s="21"/>
      <c r="H12" s="373"/>
      <c r="I12" s="288"/>
      <c r="J12" s="289"/>
      <c r="K12" s="118"/>
      <c r="L12" s="70"/>
      <c r="M12" s="59"/>
      <c r="N12" s="172">
        <f>アセスメントシート!X15</f>
        <v>0</v>
      </c>
      <c r="O12" s="161">
        <f>'PIGシート①(１時目後)'!Q12</f>
        <v>0</v>
      </c>
      <c r="P12" s="348"/>
      <c r="Q12" s="349"/>
      <c r="R12" s="83"/>
    </row>
    <row r="13" spans="1:29" ht="12.75" customHeight="1" x14ac:dyDescent="0.15">
      <c r="A13" s="82">
        <v>9</v>
      </c>
      <c r="B13" s="193">
        <f>はじめに!I14</f>
        <v>0</v>
      </c>
      <c r="C13" s="86"/>
      <c r="D13" s="41"/>
      <c r="E13" s="27"/>
      <c r="F13" s="39"/>
      <c r="G13" s="21"/>
      <c r="H13" s="373"/>
      <c r="I13" s="288"/>
      <c r="J13" s="289"/>
      <c r="K13" s="118"/>
      <c r="L13" s="70"/>
      <c r="M13" s="59"/>
      <c r="N13" s="172">
        <f>アセスメントシート!X16</f>
        <v>0</v>
      </c>
      <c r="O13" s="161">
        <f>'PIGシート①(１時目後)'!Q13</f>
        <v>0</v>
      </c>
      <c r="P13" s="348"/>
      <c r="Q13" s="349"/>
      <c r="R13" s="83"/>
    </row>
    <row r="14" spans="1:29" ht="12.75" customHeight="1" x14ac:dyDescent="0.15">
      <c r="A14" s="82">
        <v>10</v>
      </c>
      <c r="B14" s="193">
        <f>はじめに!I15</f>
        <v>0</v>
      </c>
      <c r="C14" s="86"/>
      <c r="D14" s="41"/>
      <c r="E14" s="27"/>
      <c r="F14" s="39"/>
      <c r="G14" s="21"/>
      <c r="H14" s="373"/>
      <c r="I14" s="288"/>
      <c r="J14" s="289"/>
      <c r="K14" s="118"/>
      <c r="L14" s="70"/>
      <c r="M14" s="59"/>
      <c r="N14" s="172">
        <f>アセスメントシート!X17</f>
        <v>0</v>
      </c>
      <c r="O14" s="161">
        <f>'PIGシート①(１時目後)'!Q14</f>
        <v>0</v>
      </c>
      <c r="P14" s="348"/>
      <c r="Q14" s="349"/>
      <c r="R14" s="83"/>
    </row>
    <row r="15" spans="1:29" ht="12.75" customHeight="1" x14ac:dyDescent="0.15">
      <c r="A15" s="82">
        <v>11</v>
      </c>
      <c r="B15" s="193">
        <f>はじめに!I16</f>
        <v>0</v>
      </c>
      <c r="C15" s="86"/>
      <c r="D15" s="41"/>
      <c r="E15" s="27"/>
      <c r="F15" s="39"/>
      <c r="G15" s="21"/>
      <c r="H15" s="373"/>
      <c r="I15" s="288"/>
      <c r="J15" s="289"/>
      <c r="K15" s="118"/>
      <c r="L15" s="70"/>
      <c r="M15" s="59"/>
      <c r="N15" s="172">
        <f>アセスメントシート!X18</f>
        <v>0</v>
      </c>
      <c r="O15" s="161">
        <f>'PIGシート①(１時目後)'!Q15</f>
        <v>0</v>
      </c>
      <c r="P15" s="348"/>
      <c r="Q15" s="349"/>
      <c r="R15" s="83"/>
    </row>
    <row r="16" spans="1:29" ht="12.75" customHeight="1" x14ac:dyDescent="0.15">
      <c r="A16" s="82">
        <v>12</v>
      </c>
      <c r="B16" s="193">
        <f>はじめに!I17</f>
        <v>0</v>
      </c>
      <c r="C16" s="86"/>
      <c r="D16" s="41"/>
      <c r="E16" s="27"/>
      <c r="F16" s="39"/>
      <c r="G16" s="21"/>
      <c r="H16" s="373"/>
      <c r="I16" s="288"/>
      <c r="J16" s="289"/>
      <c r="K16" s="118"/>
      <c r="L16" s="70"/>
      <c r="M16" s="59"/>
      <c r="N16" s="172">
        <f>アセスメントシート!X19</f>
        <v>0</v>
      </c>
      <c r="O16" s="161">
        <f>'PIGシート①(１時目後)'!Q16</f>
        <v>0</v>
      </c>
      <c r="P16" s="348"/>
      <c r="Q16" s="349"/>
      <c r="R16" s="83"/>
    </row>
    <row r="17" spans="1:18" ht="12.75" customHeight="1" x14ac:dyDescent="0.15">
      <c r="A17" s="82">
        <v>13</v>
      </c>
      <c r="B17" s="193">
        <f>はじめに!I18</f>
        <v>0</v>
      </c>
      <c r="C17" s="86"/>
      <c r="D17" s="41"/>
      <c r="E17" s="27"/>
      <c r="F17" s="39"/>
      <c r="G17" s="21"/>
      <c r="H17" s="373"/>
      <c r="I17" s="288"/>
      <c r="J17" s="289"/>
      <c r="K17" s="118"/>
      <c r="L17" s="70"/>
      <c r="M17" s="59"/>
      <c r="N17" s="172">
        <f>アセスメントシート!X20</f>
        <v>0</v>
      </c>
      <c r="O17" s="161">
        <f>'PIGシート①(１時目後)'!Q17</f>
        <v>0</v>
      </c>
      <c r="P17" s="348"/>
      <c r="Q17" s="349"/>
      <c r="R17" s="83"/>
    </row>
    <row r="18" spans="1:18" ht="12.75" customHeight="1" x14ac:dyDescent="0.15">
      <c r="A18" s="82">
        <v>14</v>
      </c>
      <c r="B18" s="193">
        <f>はじめに!I19</f>
        <v>0</v>
      </c>
      <c r="C18" s="86"/>
      <c r="D18" s="41"/>
      <c r="E18" s="27"/>
      <c r="F18" s="39"/>
      <c r="G18" s="21"/>
      <c r="H18" s="373"/>
      <c r="I18" s="288"/>
      <c r="J18" s="289"/>
      <c r="K18" s="118"/>
      <c r="L18" s="70"/>
      <c r="M18" s="59"/>
      <c r="N18" s="172">
        <f>アセスメントシート!X21</f>
        <v>0</v>
      </c>
      <c r="O18" s="161">
        <f>'PIGシート①(１時目後)'!Q18</f>
        <v>0</v>
      </c>
      <c r="P18" s="348"/>
      <c r="Q18" s="349"/>
      <c r="R18" s="83"/>
    </row>
    <row r="19" spans="1:18" ht="12.75" customHeight="1" x14ac:dyDescent="0.15">
      <c r="A19" s="82">
        <v>15</v>
      </c>
      <c r="B19" s="193">
        <f>はじめに!I20</f>
        <v>0</v>
      </c>
      <c r="C19" s="86"/>
      <c r="D19" s="41"/>
      <c r="E19" s="27"/>
      <c r="F19" s="39"/>
      <c r="G19" s="21"/>
      <c r="H19" s="373"/>
      <c r="I19" s="288"/>
      <c r="J19" s="289"/>
      <c r="K19" s="118"/>
      <c r="L19" s="70"/>
      <c r="M19" s="59"/>
      <c r="N19" s="172">
        <f>アセスメントシート!X22</f>
        <v>0</v>
      </c>
      <c r="O19" s="161">
        <f>'PIGシート①(１時目後)'!Q19</f>
        <v>0</v>
      </c>
      <c r="P19" s="348"/>
      <c r="Q19" s="349"/>
      <c r="R19" s="83"/>
    </row>
    <row r="20" spans="1:18" ht="12.75" customHeight="1" x14ac:dyDescent="0.15">
      <c r="A20" s="82">
        <v>16</v>
      </c>
      <c r="B20" s="193">
        <f>はじめに!I21</f>
        <v>0</v>
      </c>
      <c r="C20" s="86"/>
      <c r="D20" s="41"/>
      <c r="E20" s="27"/>
      <c r="F20" s="39"/>
      <c r="G20" s="21"/>
      <c r="H20" s="373"/>
      <c r="I20" s="288"/>
      <c r="J20" s="289"/>
      <c r="K20" s="118"/>
      <c r="L20" s="70"/>
      <c r="M20" s="59"/>
      <c r="N20" s="172">
        <f>アセスメントシート!X23</f>
        <v>0</v>
      </c>
      <c r="O20" s="161">
        <f>'PIGシート①(１時目後)'!Q20</f>
        <v>0</v>
      </c>
      <c r="P20" s="348"/>
      <c r="Q20" s="349"/>
      <c r="R20" s="83"/>
    </row>
    <row r="21" spans="1:18" ht="12.75" customHeight="1" x14ac:dyDescent="0.15">
      <c r="A21" s="82">
        <v>17</v>
      </c>
      <c r="B21" s="193">
        <f>はじめに!I22</f>
        <v>0</v>
      </c>
      <c r="C21" s="86"/>
      <c r="D21" s="41"/>
      <c r="E21" s="27"/>
      <c r="F21" s="39"/>
      <c r="G21" s="21"/>
      <c r="H21" s="373"/>
      <c r="I21" s="288"/>
      <c r="J21" s="289"/>
      <c r="K21" s="118"/>
      <c r="L21" s="70"/>
      <c r="M21" s="59"/>
      <c r="N21" s="172">
        <f>アセスメントシート!X24</f>
        <v>0</v>
      </c>
      <c r="O21" s="161">
        <f>'PIGシート①(１時目後)'!Q21</f>
        <v>0</v>
      </c>
      <c r="P21" s="348"/>
      <c r="Q21" s="349"/>
      <c r="R21" s="83"/>
    </row>
    <row r="22" spans="1:18" ht="12.75" customHeight="1" x14ac:dyDescent="0.15">
      <c r="A22" s="82">
        <v>18</v>
      </c>
      <c r="B22" s="193">
        <f>はじめに!I23</f>
        <v>0</v>
      </c>
      <c r="C22" s="86"/>
      <c r="D22" s="41"/>
      <c r="E22" s="27"/>
      <c r="F22" s="39"/>
      <c r="G22" s="21"/>
      <c r="H22" s="373"/>
      <c r="I22" s="288"/>
      <c r="J22" s="289"/>
      <c r="K22" s="118"/>
      <c r="L22" s="70"/>
      <c r="M22" s="59"/>
      <c r="N22" s="172">
        <f>アセスメントシート!X25</f>
        <v>0</v>
      </c>
      <c r="O22" s="161">
        <f>'PIGシート①(１時目後)'!Q22</f>
        <v>0</v>
      </c>
      <c r="P22" s="348"/>
      <c r="Q22" s="349"/>
      <c r="R22" s="83"/>
    </row>
    <row r="23" spans="1:18" ht="12.75" customHeight="1" x14ac:dyDescent="0.15">
      <c r="A23" s="82">
        <v>19</v>
      </c>
      <c r="B23" s="193">
        <f>はじめに!I24</f>
        <v>0</v>
      </c>
      <c r="C23" s="86"/>
      <c r="D23" s="41"/>
      <c r="E23" s="27"/>
      <c r="F23" s="39"/>
      <c r="G23" s="21"/>
      <c r="H23" s="373"/>
      <c r="I23" s="288"/>
      <c r="J23" s="289"/>
      <c r="K23" s="118"/>
      <c r="L23" s="70"/>
      <c r="M23" s="59"/>
      <c r="N23" s="172">
        <f>アセスメントシート!X26</f>
        <v>0</v>
      </c>
      <c r="O23" s="161">
        <f>'PIGシート①(１時目後)'!Q23</f>
        <v>0</v>
      </c>
      <c r="P23" s="348"/>
      <c r="Q23" s="349"/>
      <c r="R23" s="83"/>
    </row>
    <row r="24" spans="1:18" ht="12.75" customHeight="1" x14ac:dyDescent="0.15">
      <c r="A24" s="82">
        <v>20</v>
      </c>
      <c r="B24" s="193">
        <f>はじめに!I25</f>
        <v>0</v>
      </c>
      <c r="C24" s="86"/>
      <c r="D24" s="41"/>
      <c r="E24" s="27"/>
      <c r="F24" s="39"/>
      <c r="G24" s="21"/>
      <c r="H24" s="373"/>
      <c r="I24" s="288"/>
      <c r="J24" s="289"/>
      <c r="K24" s="118"/>
      <c r="L24" s="70"/>
      <c r="M24" s="59"/>
      <c r="N24" s="172">
        <f>アセスメントシート!X27</f>
        <v>0</v>
      </c>
      <c r="O24" s="161">
        <f>'PIGシート①(１時目後)'!Q24</f>
        <v>0</v>
      </c>
      <c r="P24" s="348"/>
      <c r="Q24" s="349"/>
      <c r="R24" s="83"/>
    </row>
    <row r="25" spans="1:18" ht="12.75" customHeight="1" x14ac:dyDescent="0.15">
      <c r="A25" s="82">
        <v>21</v>
      </c>
      <c r="B25" s="193">
        <f>はじめに!I26</f>
        <v>0</v>
      </c>
      <c r="C25" s="86"/>
      <c r="D25" s="41"/>
      <c r="E25" s="27"/>
      <c r="F25" s="39"/>
      <c r="G25" s="21"/>
      <c r="H25" s="373"/>
      <c r="I25" s="288"/>
      <c r="J25" s="289"/>
      <c r="K25" s="118"/>
      <c r="L25" s="70"/>
      <c r="M25" s="59"/>
      <c r="N25" s="172">
        <f>アセスメントシート!X28</f>
        <v>0</v>
      </c>
      <c r="O25" s="161">
        <f>'PIGシート①(１時目後)'!Q25</f>
        <v>0</v>
      </c>
      <c r="P25" s="348"/>
      <c r="Q25" s="349"/>
      <c r="R25" s="83"/>
    </row>
    <row r="26" spans="1:18" ht="12.75" customHeight="1" x14ac:dyDescent="0.15">
      <c r="A26" s="82">
        <v>22</v>
      </c>
      <c r="B26" s="193">
        <f>はじめに!I27</f>
        <v>0</v>
      </c>
      <c r="C26" s="86"/>
      <c r="D26" s="41"/>
      <c r="E26" s="27"/>
      <c r="F26" s="39"/>
      <c r="G26" s="21"/>
      <c r="H26" s="373"/>
      <c r="I26" s="288"/>
      <c r="J26" s="289"/>
      <c r="K26" s="118"/>
      <c r="L26" s="70"/>
      <c r="M26" s="59"/>
      <c r="N26" s="172">
        <f>アセスメントシート!X29</f>
        <v>0</v>
      </c>
      <c r="O26" s="161">
        <f>'PIGシート①(１時目後)'!Q26</f>
        <v>0</v>
      </c>
      <c r="P26" s="348"/>
      <c r="Q26" s="349"/>
      <c r="R26" s="83"/>
    </row>
    <row r="27" spans="1:18" ht="12.75" customHeight="1" x14ac:dyDescent="0.15">
      <c r="A27" s="82">
        <v>23</v>
      </c>
      <c r="B27" s="193">
        <f>はじめに!I28</f>
        <v>0</v>
      </c>
      <c r="C27" s="86"/>
      <c r="D27" s="41"/>
      <c r="E27" s="27"/>
      <c r="F27" s="39"/>
      <c r="G27" s="21"/>
      <c r="H27" s="373"/>
      <c r="I27" s="288"/>
      <c r="J27" s="289"/>
      <c r="K27" s="118"/>
      <c r="L27" s="70"/>
      <c r="M27" s="59"/>
      <c r="N27" s="172">
        <f>アセスメントシート!X30</f>
        <v>0</v>
      </c>
      <c r="O27" s="161">
        <f>'PIGシート①(１時目後)'!Q27</f>
        <v>0</v>
      </c>
      <c r="P27" s="348"/>
      <c r="Q27" s="349"/>
      <c r="R27" s="83"/>
    </row>
    <row r="28" spans="1:18" ht="12.75" customHeight="1" x14ac:dyDescent="0.15">
      <c r="A28" s="82">
        <v>24</v>
      </c>
      <c r="B28" s="193">
        <f>はじめに!I29</f>
        <v>0</v>
      </c>
      <c r="C28" s="86"/>
      <c r="D28" s="41"/>
      <c r="E28" s="27"/>
      <c r="F28" s="39"/>
      <c r="G28" s="21"/>
      <c r="H28" s="373"/>
      <c r="I28" s="288"/>
      <c r="J28" s="289"/>
      <c r="K28" s="118"/>
      <c r="L28" s="70"/>
      <c r="M28" s="59"/>
      <c r="N28" s="172">
        <f>アセスメントシート!X31</f>
        <v>0</v>
      </c>
      <c r="O28" s="161">
        <f>'PIGシート①(１時目後)'!Q28</f>
        <v>0</v>
      </c>
      <c r="P28" s="348"/>
      <c r="Q28" s="349"/>
      <c r="R28" s="83"/>
    </row>
    <row r="29" spans="1:18" ht="12.75" customHeight="1" x14ac:dyDescent="0.15">
      <c r="A29" s="82">
        <v>25</v>
      </c>
      <c r="B29" s="193">
        <f>はじめに!I30</f>
        <v>0</v>
      </c>
      <c r="C29" s="86"/>
      <c r="D29" s="41"/>
      <c r="E29" s="27"/>
      <c r="F29" s="39"/>
      <c r="G29" s="21"/>
      <c r="H29" s="373"/>
      <c r="I29" s="288"/>
      <c r="J29" s="289"/>
      <c r="K29" s="118"/>
      <c r="L29" s="70"/>
      <c r="M29" s="59"/>
      <c r="N29" s="172">
        <f>アセスメントシート!X32</f>
        <v>0</v>
      </c>
      <c r="O29" s="161">
        <f>'PIGシート①(１時目後)'!Q29</f>
        <v>0</v>
      </c>
      <c r="P29" s="348"/>
      <c r="Q29" s="349"/>
      <c r="R29" s="83"/>
    </row>
    <row r="30" spans="1:18" ht="12.75" customHeight="1" x14ac:dyDescent="0.15">
      <c r="A30" s="82">
        <v>26</v>
      </c>
      <c r="B30" s="193">
        <f>はじめに!I31</f>
        <v>0</v>
      </c>
      <c r="C30" s="86"/>
      <c r="D30" s="41"/>
      <c r="E30" s="27"/>
      <c r="F30" s="39"/>
      <c r="G30" s="21"/>
      <c r="H30" s="373"/>
      <c r="I30" s="288"/>
      <c r="J30" s="289"/>
      <c r="K30" s="118"/>
      <c r="L30" s="70"/>
      <c r="M30" s="59"/>
      <c r="N30" s="172">
        <f>アセスメントシート!X33</f>
        <v>0</v>
      </c>
      <c r="O30" s="161">
        <f>'PIGシート①(１時目後)'!Q30</f>
        <v>0</v>
      </c>
      <c r="P30" s="348"/>
      <c r="Q30" s="349"/>
      <c r="R30" s="83"/>
    </row>
    <row r="31" spans="1:18" ht="12.75" customHeight="1" x14ac:dyDescent="0.15">
      <c r="A31" s="82">
        <v>27</v>
      </c>
      <c r="B31" s="193">
        <f>はじめに!I32</f>
        <v>0</v>
      </c>
      <c r="C31" s="86"/>
      <c r="D31" s="41"/>
      <c r="E31" s="27"/>
      <c r="F31" s="39"/>
      <c r="G31" s="21"/>
      <c r="H31" s="373"/>
      <c r="I31" s="288"/>
      <c r="J31" s="289"/>
      <c r="K31" s="118"/>
      <c r="L31" s="70"/>
      <c r="M31" s="59"/>
      <c r="N31" s="172">
        <f>アセスメントシート!X34</f>
        <v>0</v>
      </c>
      <c r="O31" s="161">
        <f>'PIGシート①(１時目後)'!Q31</f>
        <v>0</v>
      </c>
      <c r="P31" s="348"/>
      <c r="Q31" s="349"/>
      <c r="R31" s="83"/>
    </row>
    <row r="32" spans="1:18" ht="12.75" customHeight="1" x14ac:dyDescent="0.15">
      <c r="A32" s="82">
        <v>28</v>
      </c>
      <c r="B32" s="193">
        <f>はじめに!I33</f>
        <v>0</v>
      </c>
      <c r="C32" s="86"/>
      <c r="D32" s="41"/>
      <c r="E32" s="27"/>
      <c r="F32" s="39"/>
      <c r="G32" s="21"/>
      <c r="H32" s="373"/>
      <c r="I32" s="288"/>
      <c r="J32" s="289"/>
      <c r="K32" s="118"/>
      <c r="L32" s="70"/>
      <c r="M32" s="59"/>
      <c r="N32" s="172">
        <f>アセスメントシート!X35</f>
        <v>0</v>
      </c>
      <c r="O32" s="161">
        <f>'PIGシート①(１時目後)'!Q32</f>
        <v>0</v>
      </c>
      <c r="P32" s="348"/>
      <c r="Q32" s="349"/>
      <c r="R32" s="83"/>
    </row>
    <row r="33" spans="1:26" ht="12.75" customHeight="1" x14ac:dyDescent="0.15">
      <c r="A33" s="82">
        <v>29</v>
      </c>
      <c r="B33" s="193">
        <f>はじめに!I34</f>
        <v>0</v>
      </c>
      <c r="C33" s="86"/>
      <c r="D33" s="41"/>
      <c r="E33" s="27"/>
      <c r="F33" s="39"/>
      <c r="G33" s="21"/>
      <c r="H33" s="373"/>
      <c r="I33" s="288"/>
      <c r="J33" s="289"/>
      <c r="K33" s="118"/>
      <c r="L33" s="70"/>
      <c r="M33" s="59"/>
      <c r="N33" s="172">
        <f>アセスメントシート!X36</f>
        <v>0</v>
      </c>
      <c r="O33" s="161">
        <f>'PIGシート①(１時目後)'!Q33</f>
        <v>0</v>
      </c>
      <c r="P33" s="348"/>
      <c r="Q33" s="349"/>
      <c r="R33" s="83"/>
      <c r="Z33" s="46"/>
    </row>
    <row r="34" spans="1:26" ht="12.75" customHeight="1" x14ac:dyDescent="0.15">
      <c r="A34" s="82">
        <v>30</v>
      </c>
      <c r="B34" s="193">
        <f>はじめに!I35</f>
        <v>0</v>
      </c>
      <c r="C34" s="86"/>
      <c r="D34" s="41"/>
      <c r="E34" s="27"/>
      <c r="F34" s="39"/>
      <c r="G34" s="21"/>
      <c r="H34" s="373"/>
      <c r="I34" s="288"/>
      <c r="J34" s="289"/>
      <c r="K34" s="118"/>
      <c r="L34" s="70"/>
      <c r="M34" s="59"/>
      <c r="N34" s="172">
        <f>アセスメントシート!X37</f>
        <v>0</v>
      </c>
      <c r="O34" s="161">
        <f>'PIGシート①(１時目後)'!Q34</f>
        <v>0</v>
      </c>
      <c r="P34" s="348"/>
      <c r="Q34" s="349"/>
      <c r="R34" s="83"/>
    </row>
    <row r="35" spans="1:26" ht="12.75" customHeight="1" x14ac:dyDescent="0.15">
      <c r="A35" s="82">
        <v>31</v>
      </c>
      <c r="B35" s="193">
        <f>はじめに!I36</f>
        <v>0</v>
      </c>
      <c r="C35" s="86"/>
      <c r="D35" s="41"/>
      <c r="E35" s="27"/>
      <c r="F35" s="39"/>
      <c r="G35" s="21"/>
      <c r="H35" s="373"/>
      <c r="I35" s="288"/>
      <c r="J35" s="289"/>
      <c r="K35" s="118"/>
      <c r="L35" s="70"/>
      <c r="M35" s="59"/>
      <c r="N35" s="172">
        <f>アセスメントシート!X38</f>
        <v>0</v>
      </c>
      <c r="O35" s="161">
        <f>'PIGシート①(１時目後)'!Q35</f>
        <v>0</v>
      </c>
      <c r="P35" s="348"/>
      <c r="Q35" s="349"/>
      <c r="R35" s="83"/>
    </row>
    <row r="36" spans="1:26" ht="12.75" customHeight="1" x14ac:dyDescent="0.15">
      <c r="A36" s="82">
        <v>32</v>
      </c>
      <c r="B36" s="193">
        <f>はじめに!I37</f>
        <v>0</v>
      </c>
      <c r="C36" s="86"/>
      <c r="D36" s="41"/>
      <c r="E36" s="27"/>
      <c r="F36" s="39"/>
      <c r="G36" s="21"/>
      <c r="H36" s="373"/>
      <c r="I36" s="288"/>
      <c r="J36" s="289"/>
      <c r="K36" s="118"/>
      <c r="L36" s="70"/>
      <c r="M36" s="59"/>
      <c r="N36" s="172">
        <f>アセスメントシート!X39</f>
        <v>0</v>
      </c>
      <c r="O36" s="161">
        <f>'PIGシート①(１時目後)'!Q36</f>
        <v>0</v>
      </c>
      <c r="P36" s="348"/>
      <c r="Q36" s="349"/>
      <c r="R36" s="83"/>
    </row>
    <row r="37" spans="1:26" ht="12.75" customHeight="1" x14ac:dyDescent="0.15">
      <c r="A37" s="82">
        <v>33</v>
      </c>
      <c r="B37" s="193">
        <f>はじめに!I38</f>
        <v>0</v>
      </c>
      <c r="C37" s="86"/>
      <c r="D37" s="41"/>
      <c r="E37" s="27"/>
      <c r="F37" s="39"/>
      <c r="G37" s="21"/>
      <c r="H37" s="373"/>
      <c r="I37" s="288"/>
      <c r="J37" s="289"/>
      <c r="K37" s="118"/>
      <c r="L37" s="70"/>
      <c r="M37" s="59"/>
      <c r="N37" s="172">
        <f>アセスメントシート!X40</f>
        <v>0</v>
      </c>
      <c r="O37" s="161">
        <f>'PIGシート①(１時目後)'!Q37</f>
        <v>0</v>
      </c>
      <c r="P37" s="348"/>
      <c r="Q37" s="349"/>
      <c r="R37" s="83"/>
    </row>
    <row r="38" spans="1:26" ht="12.75" customHeight="1" x14ac:dyDescent="0.15">
      <c r="A38" s="82">
        <v>34</v>
      </c>
      <c r="B38" s="193">
        <f>はじめに!I39</f>
        <v>0</v>
      </c>
      <c r="C38" s="86"/>
      <c r="D38" s="41"/>
      <c r="E38" s="27"/>
      <c r="F38" s="39"/>
      <c r="G38" s="21"/>
      <c r="H38" s="373"/>
      <c r="I38" s="288"/>
      <c r="J38" s="289"/>
      <c r="K38" s="118"/>
      <c r="L38" s="70"/>
      <c r="M38" s="59"/>
      <c r="N38" s="172">
        <f>アセスメントシート!X41</f>
        <v>0</v>
      </c>
      <c r="O38" s="161">
        <f>'PIGシート①(１時目後)'!Q38</f>
        <v>0</v>
      </c>
      <c r="P38" s="348"/>
      <c r="Q38" s="349"/>
      <c r="R38" s="83"/>
    </row>
    <row r="39" spans="1:26" ht="12.75" customHeight="1" x14ac:dyDescent="0.15">
      <c r="A39" s="82">
        <v>35</v>
      </c>
      <c r="B39" s="193">
        <f>はじめに!I40</f>
        <v>0</v>
      </c>
      <c r="C39" s="86"/>
      <c r="D39" s="41"/>
      <c r="E39" s="27"/>
      <c r="F39" s="39"/>
      <c r="G39" s="21"/>
      <c r="H39" s="373"/>
      <c r="I39" s="288"/>
      <c r="J39" s="289"/>
      <c r="K39" s="118"/>
      <c r="L39" s="70"/>
      <c r="M39" s="59"/>
      <c r="N39" s="172">
        <f>アセスメントシート!X42</f>
        <v>0</v>
      </c>
      <c r="O39" s="161">
        <f>'PIGシート①(１時目後)'!Q39</f>
        <v>0</v>
      </c>
      <c r="P39" s="348"/>
      <c r="Q39" s="349"/>
      <c r="R39" s="83"/>
    </row>
    <row r="40" spans="1:26" ht="12.75" customHeight="1" x14ac:dyDescent="0.15">
      <c r="A40" s="82">
        <v>36</v>
      </c>
      <c r="B40" s="193">
        <f>はじめに!I41</f>
        <v>0</v>
      </c>
      <c r="C40" s="86"/>
      <c r="D40" s="41"/>
      <c r="E40" s="27"/>
      <c r="F40" s="39"/>
      <c r="G40" s="21"/>
      <c r="H40" s="373"/>
      <c r="I40" s="288"/>
      <c r="J40" s="289"/>
      <c r="K40" s="118"/>
      <c r="L40" s="70"/>
      <c r="M40" s="59"/>
      <c r="N40" s="172">
        <f>アセスメントシート!X43</f>
        <v>0</v>
      </c>
      <c r="O40" s="161">
        <f>'PIGシート①(１時目後)'!Q40</f>
        <v>0</v>
      </c>
      <c r="P40" s="348"/>
      <c r="Q40" s="349"/>
      <c r="R40" s="83"/>
    </row>
    <row r="41" spans="1:26" ht="12.75" customHeight="1" x14ac:dyDescent="0.15">
      <c r="A41" s="82">
        <v>37</v>
      </c>
      <c r="B41" s="193">
        <f>はじめに!I42</f>
        <v>0</v>
      </c>
      <c r="C41" s="86"/>
      <c r="D41" s="41"/>
      <c r="E41" s="27"/>
      <c r="F41" s="39"/>
      <c r="G41" s="21"/>
      <c r="H41" s="373"/>
      <c r="I41" s="288"/>
      <c r="J41" s="289"/>
      <c r="K41" s="118"/>
      <c r="L41" s="70"/>
      <c r="M41" s="59"/>
      <c r="N41" s="172">
        <f>アセスメントシート!X44</f>
        <v>0</v>
      </c>
      <c r="O41" s="161">
        <f>'PIGシート①(１時目後)'!Q41</f>
        <v>0</v>
      </c>
      <c r="P41" s="348"/>
      <c r="Q41" s="349"/>
      <c r="R41" s="83"/>
    </row>
    <row r="42" spans="1:26" ht="12.75" customHeight="1" x14ac:dyDescent="0.15">
      <c r="A42" s="82">
        <v>38</v>
      </c>
      <c r="B42" s="193">
        <f>はじめに!I43</f>
        <v>0</v>
      </c>
      <c r="C42" s="86"/>
      <c r="D42" s="41"/>
      <c r="E42" s="27"/>
      <c r="F42" s="39"/>
      <c r="G42" s="21"/>
      <c r="H42" s="373"/>
      <c r="I42" s="288"/>
      <c r="J42" s="289"/>
      <c r="K42" s="118"/>
      <c r="L42" s="70"/>
      <c r="M42" s="59"/>
      <c r="N42" s="172">
        <f>アセスメントシート!X45</f>
        <v>0</v>
      </c>
      <c r="O42" s="161">
        <f>'PIGシート①(１時目後)'!Q42</f>
        <v>0</v>
      </c>
      <c r="P42" s="348"/>
      <c r="Q42" s="349"/>
      <c r="R42" s="83"/>
    </row>
    <row r="43" spans="1:26" ht="12.75" customHeight="1" x14ac:dyDescent="0.15">
      <c r="A43" s="82">
        <v>39</v>
      </c>
      <c r="B43" s="193">
        <f>はじめに!I44</f>
        <v>0</v>
      </c>
      <c r="C43" s="86"/>
      <c r="D43" s="41"/>
      <c r="E43" s="27"/>
      <c r="F43" s="39"/>
      <c r="G43" s="21"/>
      <c r="H43" s="373"/>
      <c r="I43" s="288"/>
      <c r="J43" s="289"/>
      <c r="K43" s="118"/>
      <c r="L43" s="70"/>
      <c r="M43" s="59"/>
      <c r="N43" s="172">
        <f>アセスメントシート!X46</f>
        <v>0</v>
      </c>
      <c r="O43" s="161">
        <f>'PIGシート①(１時目後)'!Q43</f>
        <v>0</v>
      </c>
      <c r="P43" s="348"/>
      <c r="Q43" s="349"/>
      <c r="R43" s="83"/>
    </row>
    <row r="44" spans="1:26" ht="12.75" customHeight="1" x14ac:dyDescent="0.15">
      <c r="A44" s="82">
        <v>40</v>
      </c>
      <c r="B44" s="193">
        <f>はじめに!I45</f>
        <v>0</v>
      </c>
      <c r="C44" s="86"/>
      <c r="D44" s="41"/>
      <c r="E44" s="27"/>
      <c r="F44" s="39"/>
      <c r="G44" s="21"/>
      <c r="H44" s="373"/>
      <c r="I44" s="288"/>
      <c r="J44" s="289"/>
      <c r="K44" s="118"/>
      <c r="L44" s="70"/>
      <c r="M44" s="59"/>
      <c r="N44" s="172">
        <f>アセスメントシート!X47</f>
        <v>0</v>
      </c>
      <c r="O44" s="161">
        <f>'PIGシート①(１時目後)'!Q44</f>
        <v>0</v>
      </c>
      <c r="P44" s="348"/>
      <c r="Q44" s="349"/>
      <c r="R44" s="83"/>
    </row>
    <row r="45" spans="1:26" ht="12.75" customHeight="1" x14ac:dyDescent="0.15">
      <c r="A45" s="82">
        <v>41</v>
      </c>
      <c r="B45" s="193">
        <f>はじめに!I46</f>
        <v>0</v>
      </c>
      <c r="C45" s="86"/>
      <c r="D45" s="41"/>
      <c r="E45" s="27"/>
      <c r="F45" s="39"/>
      <c r="G45" s="41"/>
      <c r="H45" s="373"/>
      <c r="I45" s="288"/>
      <c r="J45" s="289"/>
      <c r="K45" s="118"/>
      <c r="L45" s="70"/>
      <c r="M45" s="59"/>
      <c r="N45" s="172">
        <f>アセスメントシート!X48</f>
        <v>0</v>
      </c>
      <c r="O45" s="161">
        <f>'PIGシート①(１時目後)'!Q45</f>
        <v>0</v>
      </c>
      <c r="P45" s="348"/>
      <c r="Q45" s="349"/>
      <c r="R45" s="83"/>
    </row>
    <row r="46" spans="1:26" ht="12.75" customHeight="1" x14ac:dyDescent="0.15">
      <c r="A46" s="82">
        <v>42</v>
      </c>
      <c r="B46" s="193">
        <f>はじめに!I47</f>
        <v>0</v>
      </c>
      <c r="C46" s="86"/>
      <c r="D46" s="41"/>
      <c r="E46" s="27"/>
      <c r="F46" s="39"/>
      <c r="G46" s="41"/>
      <c r="H46" s="373"/>
      <c r="I46" s="288"/>
      <c r="J46" s="289"/>
      <c r="K46" s="118"/>
      <c r="L46" s="70"/>
      <c r="M46" s="59"/>
      <c r="N46" s="172">
        <f>アセスメントシート!X49</f>
        <v>0</v>
      </c>
      <c r="O46" s="161">
        <f>'PIGシート①(１時目後)'!Q46</f>
        <v>0</v>
      </c>
      <c r="P46" s="348"/>
      <c r="Q46" s="349"/>
      <c r="R46" s="83"/>
    </row>
    <row r="47" spans="1:26" ht="12.75" customHeight="1" x14ac:dyDescent="0.15">
      <c r="A47" s="82">
        <v>43</v>
      </c>
      <c r="B47" s="193">
        <f>はじめに!I48</f>
        <v>0</v>
      </c>
      <c r="C47" s="86"/>
      <c r="D47" s="41"/>
      <c r="E47" s="27"/>
      <c r="F47" s="39"/>
      <c r="G47" s="41"/>
      <c r="H47" s="373"/>
      <c r="I47" s="288"/>
      <c r="J47" s="289"/>
      <c r="K47" s="118"/>
      <c r="L47" s="70"/>
      <c r="M47" s="59"/>
      <c r="N47" s="172">
        <f>アセスメントシート!X50</f>
        <v>0</v>
      </c>
      <c r="O47" s="161">
        <f>'PIGシート①(１時目後)'!Q47</f>
        <v>0</v>
      </c>
      <c r="P47" s="348"/>
      <c r="Q47" s="349"/>
      <c r="R47" s="83"/>
    </row>
    <row r="48" spans="1:26" ht="12.75" customHeight="1" x14ac:dyDescent="0.15">
      <c r="A48" s="82">
        <v>44</v>
      </c>
      <c r="B48" s="193">
        <f>はじめに!I49</f>
        <v>0</v>
      </c>
      <c r="C48" s="86"/>
      <c r="D48" s="41"/>
      <c r="E48" s="27"/>
      <c r="F48" s="39"/>
      <c r="G48" s="41"/>
      <c r="H48" s="373"/>
      <c r="I48" s="288"/>
      <c r="J48" s="289"/>
      <c r="K48" s="118"/>
      <c r="L48" s="70"/>
      <c r="M48" s="59"/>
      <c r="N48" s="172">
        <f>アセスメントシート!X51</f>
        <v>0</v>
      </c>
      <c r="O48" s="161">
        <f>'PIGシート①(１時目後)'!Q48</f>
        <v>0</v>
      </c>
      <c r="P48" s="348"/>
      <c r="Q48" s="349"/>
      <c r="R48" s="83"/>
    </row>
    <row r="49" spans="1:18" ht="12.75" customHeight="1" thickBot="1" x14ac:dyDescent="0.2">
      <c r="A49" s="101">
        <v>45</v>
      </c>
      <c r="B49" s="195">
        <f>はじめに!I50</f>
        <v>0</v>
      </c>
      <c r="C49" s="102"/>
      <c r="D49" s="104"/>
      <c r="E49" s="105"/>
      <c r="F49" s="106"/>
      <c r="G49" s="63"/>
      <c r="H49" s="372"/>
      <c r="I49" s="282"/>
      <c r="J49" s="283"/>
      <c r="K49" s="119"/>
      <c r="L49" s="71"/>
      <c r="M49" s="61"/>
      <c r="N49" s="174">
        <f>アセスメントシート!X52</f>
        <v>0</v>
      </c>
      <c r="O49" s="163">
        <f>'PIGシート①(１時目後)'!Q49</f>
        <v>0</v>
      </c>
      <c r="P49" s="357"/>
      <c r="Q49" s="358"/>
      <c r="R49" s="108"/>
    </row>
  </sheetData>
  <mergeCells count="110">
    <mergeCell ref="H43:J43"/>
    <mergeCell ref="H44:J44"/>
    <mergeCell ref="H45:J45"/>
    <mergeCell ref="H46:J46"/>
    <mergeCell ref="H47:J47"/>
    <mergeCell ref="H48:J48"/>
    <mergeCell ref="H37:J37"/>
    <mergeCell ref="H38:J38"/>
    <mergeCell ref="H39:J39"/>
    <mergeCell ref="H40:J40"/>
    <mergeCell ref="H41:J41"/>
    <mergeCell ref="H42:J42"/>
    <mergeCell ref="H31:J31"/>
    <mergeCell ref="H32:J32"/>
    <mergeCell ref="H33:J33"/>
    <mergeCell ref="H34:J34"/>
    <mergeCell ref="H35:J35"/>
    <mergeCell ref="H36:J36"/>
    <mergeCell ref="H25:J25"/>
    <mergeCell ref="H26:J26"/>
    <mergeCell ref="H27:J27"/>
    <mergeCell ref="H28:J28"/>
    <mergeCell ref="H29:J29"/>
    <mergeCell ref="H30:J30"/>
    <mergeCell ref="H19:J19"/>
    <mergeCell ref="H20:J20"/>
    <mergeCell ref="H21:J21"/>
    <mergeCell ref="H22:J22"/>
    <mergeCell ref="H23:J23"/>
    <mergeCell ref="H24:J24"/>
    <mergeCell ref="H13:J13"/>
    <mergeCell ref="H14:J14"/>
    <mergeCell ref="H15:J15"/>
    <mergeCell ref="H16:J16"/>
    <mergeCell ref="H17:J17"/>
    <mergeCell ref="H18:J18"/>
    <mergeCell ref="P49:Q49"/>
    <mergeCell ref="H49:J49"/>
    <mergeCell ref="H5:J5"/>
    <mergeCell ref="H6:J6"/>
    <mergeCell ref="H7:J7"/>
    <mergeCell ref="H8:J8"/>
    <mergeCell ref="H9:J9"/>
    <mergeCell ref="H10:J10"/>
    <mergeCell ref="H11:J11"/>
    <mergeCell ref="H12:J12"/>
    <mergeCell ref="P43:Q43"/>
    <mergeCell ref="P44:Q44"/>
    <mergeCell ref="P45:Q45"/>
    <mergeCell ref="P46:Q46"/>
    <mergeCell ref="P47:Q47"/>
    <mergeCell ref="P48:Q48"/>
    <mergeCell ref="P37:Q37"/>
    <mergeCell ref="P38:Q38"/>
    <mergeCell ref="P39:Q39"/>
    <mergeCell ref="P40:Q40"/>
    <mergeCell ref="P41:Q41"/>
    <mergeCell ref="P42:Q42"/>
    <mergeCell ref="P31:Q31"/>
    <mergeCell ref="P32:Q32"/>
    <mergeCell ref="P33:Q33"/>
    <mergeCell ref="P34:Q34"/>
    <mergeCell ref="P35:Q35"/>
    <mergeCell ref="P36:Q36"/>
    <mergeCell ref="P25:Q25"/>
    <mergeCell ref="P26:Q26"/>
    <mergeCell ref="P27:Q27"/>
    <mergeCell ref="P28:Q28"/>
    <mergeCell ref="P29:Q29"/>
    <mergeCell ref="P30:Q30"/>
    <mergeCell ref="P20:Q20"/>
    <mergeCell ref="P21:Q21"/>
    <mergeCell ref="P22:Q22"/>
    <mergeCell ref="P23:Q23"/>
    <mergeCell ref="P24:Q24"/>
    <mergeCell ref="P13:Q13"/>
    <mergeCell ref="P14:Q14"/>
    <mergeCell ref="P15:Q15"/>
    <mergeCell ref="P16:Q16"/>
    <mergeCell ref="P17:Q17"/>
    <mergeCell ref="P18:Q18"/>
    <mergeCell ref="P8:Q8"/>
    <mergeCell ref="P9:Q9"/>
    <mergeCell ref="P10:Q10"/>
    <mergeCell ref="P11:Q11"/>
    <mergeCell ref="P12:Q12"/>
    <mergeCell ref="N3:N4"/>
    <mergeCell ref="O3:O4"/>
    <mergeCell ref="P3:Q4"/>
    <mergeCell ref="P19:Q19"/>
    <mergeCell ref="P5:Q5"/>
    <mergeCell ref="P6:Q6"/>
    <mergeCell ref="O1:R1"/>
    <mergeCell ref="D3:D4"/>
    <mergeCell ref="E3:E4"/>
    <mergeCell ref="F3:F4"/>
    <mergeCell ref="K3:K4"/>
    <mergeCell ref="L3:L4"/>
    <mergeCell ref="M3:M4"/>
    <mergeCell ref="P7:Q7"/>
    <mergeCell ref="A2:B2"/>
    <mergeCell ref="D2:F2"/>
    <mergeCell ref="G2:G4"/>
    <mergeCell ref="H2:J4"/>
    <mergeCell ref="K2:M2"/>
    <mergeCell ref="N2:R2"/>
    <mergeCell ref="A3:A4"/>
    <mergeCell ref="B3:B4"/>
    <mergeCell ref="C3:C4"/>
    <mergeCell ref="R3:R4"/>
  </mergeCells>
  <phoneticPr fontId="2"/>
  <printOptions horizontalCentered="1" verticalCentered="1"/>
  <pageMargins left="0.51181102362204722" right="0.31496062992125984" top="0.39370078740157483" bottom="0.39370078740157483" header="0.39370078740157483" footer="0.39370078740157483"/>
  <pageSetup paperSize="9" scale="95" orientation="portrait" horizontalDpi="4294967294" r:id="rId1"/>
  <headerFooter>
    <oddHeader>&amp;R&amp;"ＭＳ ゴシック,標準"&amp;8Ｈ28年度　小・中・高等学校教育相談</oddHeader>
    <oddFooter>&amp;C&amp;"ＭＳ ゴシック,標準"ＰＩＧシート＜高等学校＞&amp;R&amp;"ＭＳ ゴシック,標準"&amp;8佐賀県教育センター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はじめに</vt:lpstr>
      <vt:lpstr>アセスメントシート記入例</vt:lpstr>
      <vt:lpstr>アセスメントシート</vt:lpstr>
      <vt:lpstr>ＰＩＧシート記入例</vt:lpstr>
      <vt:lpstr>PIGシート①(１時目後)</vt:lpstr>
      <vt:lpstr>PIGシート②(２時目後)</vt:lpstr>
      <vt:lpstr>'PIGシート①(１時目後)'!Print_Area</vt:lpstr>
      <vt:lpstr>ＰＩＧシート記入例!Print_Area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平成28年度　小・中・高等学校教育相談_がばい版_高_アセス＆ＰＩＧシート</dc:title>
  <dc:creator>佐賀県教育センター</dc:creator>
  <cp:lastPrinted>2017-01-25T01:57:33Z</cp:lastPrinted>
  <dcterms:created xsi:type="dcterms:W3CDTF">2016-12-13T07:23:44Z</dcterms:created>
  <dcterms:modified xsi:type="dcterms:W3CDTF">2017-01-27T00:41:39Z</dcterms:modified>
</cp:coreProperties>
</file>