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kura\今年度\13_生徒指導係\14_個別実践研究\Web1.30提出用\２　ツール\"/>
    </mc:Choice>
  </mc:AlternateContent>
  <bookViews>
    <workbookView xWindow="0" yWindow="0" windowWidth="20490" windowHeight="7770" tabRatio="847" firstSheet="2" activeTab="5"/>
  </bookViews>
  <sheets>
    <sheet name="はじめに" sheetId="21" r:id="rId1"/>
    <sheet name="アセスメントシート記入例" sheetId="17" r:id="rId2"/>
    <sheet name="アセスメントシート" sheetId="16" r:id="rId3"/>
    <sheet name="ＰＩＧシート記入例" sheetId="18" r:id="rId4"/>
    <sheet name="PIGシート①(１・２時目後)" sheetId="19" r:id="rId5"/>
    <sheet name="PIGシート②(３時目後)" sheetId="2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0" l="1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P6" i="20" l="1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M14" i="17"/>
  <c r="M13" i="17"/>
  <c r="M12" i="17"/>
  <c r="M11" i="17"/>
  <c r="M10" i="17"/>
  <c r="M9" i="17"/>
  <c r="M8" i="17"/>
  <c r="M52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</calcChain>
</file>

<file path=xl/sharedStrings.xml><?xml version="1.0" encoding="utf-8"?>
<sst xmlns="http://schemas.openxmlformats.org/spreadsheetml/2006/main" count="196" uniqueCount="101">
  <si>
    <t>【取扱注意】</t>
    <rPh sb="1" eb="3">
      <t>トリアツカイ</t>
    </rPh>
    <rPh sb="3" eb="5">
      <t>チュウイ</t>
    </rPh>
    <phoneticPr fontId="2"/>
  </si>
  <si>
    <r>
      <t xml:space="preserve">担任等の観察（　月　日現在）
</t>
    </r>
    <r>
      <rPr>
        <sz val="8"/>
        <color theme="1"/>
        <rFont val="HG丸ｺﾞｼｯｸM-PRO"/>
        <family val="3"/>
        <charset val="128"/>
      </rPr>
      <t>※該当する項目にチェック☑をしてください</t>
    </r>
    <rPh sb="0" eb="2">
      <t>タンニン</t>
    </rPh>
    <rPh sb="2" eb="3">
      <t>トウ</t>
    </rPh>
    <rPh sb="4" eb="6">
      <t>カンサツ</t>
    </rPh>
    <rPh sb="8" eb="9">
      <t>ガツ</t>
    </rPh>
    <rPh sb="10" eb="11">
      <t>ニチ</t>
    </rPh>
    <rPh sb="11" eb="13">
      <t>ゲンザイ</t>
    </rPh>
    <rPh sb="16" eb="18">
      <t>ガイトウ</t>
    </rPh>
    <rPh sb="20" eb="22">
      <t>コウモク</t>
    </rPh>
    <phoneticPr fontId="2"/>
  </si>
  <si>
    <t>「怒り」について
知る</t>
    <rPh sb="1" eb="2">
      <t>イカ</t>
    </rPh>
    <rPh sb="9" eb="10">
      <t>シ</t>
    </rPh>
    <phoneticPr fontId="2"/>
  </si>
  <si>
    <t>　この一週間で、トラブルがあった</t>
    <rPh sb="3" eb="6">
      <t>イッシュウカン</t>
    </rPh>
    <phoneticPr fontId="2"/>
  </si>
  <si>
    <t>　友達との関わりが苦手である</t>
    <rPh sb="1" eb="3">
      <t>トモダチ</t>
    </rPh>
    <rPh sb="5" eb="6">
      <t>カカ</t>
    </rPh>
    <rPh sb="9" eb="11">
      <t>ニガテ</t>
    </rPh>
    <phoneticPr fontId="2"/>
  </si>
  <si>
    <r>
      <t>　友達に対して気遣いができる
　　　　　　　　　　</t>
    </r>
    <r>
      <rPr>
        <sz val="6"/>
        <color theme="1"/>
        <rFont val="HG丸ｺﾞｼｯｸM-PRO"/>
        <family val="3"/>
        <charset val="128"/>
      </rPr>
      <t>（◎か○を付ける）</t>
    </r>
    <rPh sb="1" eb="3">
      <t>トモダチ</t>
    </rPh>
    <rPh sb="4" eb="5">
      <t>タイ</t>
    </rPh>
    <rPh sb="7" eb="9">
      <t>キヅカ</t>
    </rPh>
    <rPh sb="30" eb="31">
      <t>ツ</t>
    </rPh>
    <phoneticPr fontId="2"/>
  </si>
  <si>
    <t>（備 考）</t>
    <rPh sb="1" eb="2">
      <t>ビ</t>
    </rPh>
    <rPh sb="3" eb="4">
      <t>コウ</t>
    </rPh>
    <phoneticPr fontId="2"/>
  </si>
  <si>
    <t>この一週間で、イライラした様子が
見られた</t>
    <rPh sb="2" eb="5">
      <t>イチシュウカン</t>
    </rPh>
    <rPh sb="13" eb="15">
      <t>ヨウス</t>
    </rPh>
    <rPh sb="17" eb="18">
      <t>ミ</t>
    </rPh>
    <phoneticPr fontId="2"/>
  </si>
  <si>
    <t>怒ったときに、暴れたり、人やモノを
傷付けたりする</t>
    <rPh sb="0" eb="1">
      <t>オコ</t>
    </rPh>
    <rPh sb="7" eb="8">
      <t>アバ</t>
    </rPh>
    <rPh sb="12" eb="13">
      <t>ヒト</t>
    </rPh>
    <rPh sb="18" eb="19">
      <t>キズ</t>
    </rPh>
    <rPh sb="19" eb="20">
      <t>ツ</t>
    </rPh>
    <phoneticPr fontId="2"/>
  </si>
  <si>
    <t>氏　　名</t>
    <rPh sb="0" eb="1">
      <t>シ</t>
    </rPh>
    <rPh sb="3" eb="4">
      <t>メイ</t>
    </rPh>
    <phoneticPr fontId="2"/>
  </si>
  <si>
    <t>記入例</t>
    <rPh sb="0" eb="2">
      <t>キニュウ</t>
    </rPh>
    <rPh sb="2" eb="3">
      <t>レイ</t>
    </rPh>
    <phoneticPr fontId="2"/>
  </si>
  <si>
    <t>満足群</t>
    <rPh sb="0" eb="2">
      <t>マンゾク</t>
    </rPh>
    <rPh sb="2" eb="3">
      <t>グン</t>
    </rPh>
    <phoneticPr fontId="2"/>
  </si>
  <si>
    <t>非承認群</t>
    <rPh sb="0" eb="3">
      <t>ヒショウニン</t>
    </rPh>
    <rPh sb="3" eb="4">
      <t>グン</t>
    </rPh>
    <phoneticPr fontId="2"/>
  </si>
  <si>
    <t>振返
①</t>
    <rPh sb="0" eb="1">
      <t>フ</t>
    </rPh>
    <rPh sb="1" eb="2">
      <t>カエ</t>
    </rPh>
    <phoneticPr fontId="2"/>
  </si>
  <si>
    <t>振返
②</t>
    <rPh sb="0" eb="1">
      <t>フ</t>
    </rPh>
    <rPh sb="1" eb="2">
      <t>カエ</t>
    </rPh>
    <phoneticPr fontId="2"/>
  </si>
  <si>
    <t>理由などの
特記事項</t>
    <rPh sb="0" eb="2">
      <t>リユウ</t>
    </rPh>
    <rPh sb="7" eb="9">
      <t>トッキ</t>
    </rPh>
    <rPh sb="9" eb="11">
      <t>ジコウ</t>
    </rPh>
    <phoneticPr fontId="2"/>
  </si>
  <si>
    <t>　学習に進んで参加できた</t>
    <rPh sb="1" eb="3">
      <t>ガクシュウ</t>
    </rPh>
    <rPh sb="4" eb="5">
      <t>スス</t>
    </rPh>
    <rPh sb="7" eb="9">
      <t>サンカ</t>
    </rPh>
    <phoneticPr fontId="2"/>
  </si>
  <si>
    <t>押しつけさん</t>
    <rPh sb="0" eb="1">
      <t>オ</t>
    </rPh>
    <phoneticPr fontId="2"/>
  </si>
  <si>
    <t>もじもじさん</t>
    <phoneticPr fontId="2"/>
  </si>
  <si>
    <t>さわやかさん</t>
    <phoneticPr fontId="2"/>
  </si>
  <si>
    <t>　怒りについて知る</t>
    <rPh sb="1" eb="2">
      <t>イカ</t>
    </rPh>
    <rPh sb="7" eb="8">
      <t>シ</t>
    </rPh>
    <phoneticPr fontId="2"/>
  </si>
  <si>
    <t>　トラブル未然防止のスキル</t>
    <rPh sb="5" eb="7">
      <t>ミゼン</t>
    </rPh>
    <rPh sb="7" eb="9">
      <t>ボウシ</t>
    </rPh>
    <phoneticPr fontId="2"/>
  </si>
  <si>
    <t>一方的に自分の考えを押し付ける☑</t>
    <rPh sb="0" eb="3">
      <t>イッポウテキ</t>
    </rPh>
    <rPh sb="4" eb="6">
      <t>ジブン</t>
    </rPh>
    <rPh sb="7" eb="8">
      <t>カンガ</t>
    </rPh>
    <rPh sb="10" eb="11">
      <t>オ</t>
    </rPh>
    <rPh sb="12" eb="13">
      <t>ツ</t>
    </rPh>
    <phoneticPr fontId="2"/>
  </si>
  <si>
    <t>自分の意見がうまく言えない☑</t>
    <rPh sb="0" eb="2">
      <t>ジブン</t>
    </rPh>
    <rPh sb="3" eb="5">
      <t>イケン</t>
    </rPh>
    <rPh sb="9" eb="10">
      <t>イ</t>
    </rPh>
    <phoneticPr fontId="2"/>
  </si>
  <si>
    <t>相手のことを考えて発言できる
（◎か〇）</t>
    <rPh sb="0" eb="2">
      <t>アイテ</t>
    </rPh>
    <rPh sb="6" eb="7">
      <t>カンガ</t>
    </rPh>
    <rPh sb="9" eb="11">
      <t>ハツゲン</t>
    </rPh>
    <phoneticPr fontId="2"/>
  </si>
  <si>
    <t>〇〇　〇〇</t>
    <phoneticPr fontId="2"/>
  </si>
  <si>
    <t>◎</t>
    <phoneticPr fontId="2"/>
  </si>
  <si>
    <t>C</t>
  </si>
  <si>
    <t>D</t>
  </si>
  <si>
    <t>〇〇さんとは×</t>
    <phoneticPr fontId="2"/>
  </si>
  <si>
    <t>B</t>
    <phoneticPr fontId="2"/>
  </si>
  <si>
    <t>ほかの人ともしてみたい</t>
    <rPh sb="3" eb="4">
      <t>ヒト</t>
    </rPh>
    <phoneticPr fontId="2"/>
  </si>
  <si>
    <t>A</t>
  </si>
  <si>
    <t>B</t>
  </si>
  <si>
    <t>✓</t>
    <phoneticPr fontId="2"/>
  </si>
  <si>
    <t>私語が多く集中しない</t>
    <rPh sb="0" eb="2">
      <t>シゴ</t>
    </rPh>
    <rPh sb="3" eb="4">
      <t>オオ</t>
    </rPh>
    <rPh sb="5" eb="7">
      <t>シュウチュウ</t>
    </rPh>
    <phoneticPr fontId="2"/>
  </si>
  <si>
    <t>事前説明が必要</t>
    <rPh sb="0" eb="2">
      <t>ジゼン</t>
    </rPh>
    <rPh sb="2" eb="4">
      <t>セツメイ</t>
    </rPh>
    <rPh sb="5" eb="7">
      <t>ヒツヨウ</t>
    </rPh>
    <phoneticPr fontId="2"/>
  </si>
  <si>
    <t>C</t>
    <phoneticPr fontId="2"/>
  </si>
  <si>
    <t>振返
③</t>
    <rPh sb="0" eb="1">
      <t>フ</t>
    </rPh>
    <rPh sb="1" eb="2">
      <t>カエ</t>
    </rPh>
    <phoneticPr fontId="2"/>
  </si>
  <si>
    <t>　活動した相手をもっと知りたいと思う</t>
    <rPh sb="16" eb="17">
      <t>オモ</t>
    </rPh>
    <phoneticPr fontId="2"/>
  </si>
  <si>
    <t>　「トラブルについてのアンケート(声掛けの意識)」で
　「１」が多い☑</t>
    <rPh sb="17" eb="19">
      <t>コエカ</t>
    </rPh>
    <rPh sb="21" eb="23">
      <t>イシキ</t>
    </rPh>
    <rPh sb="32" eb="33">
      <t>オオ</t>
    </rPh>
    <phoneticPr fontId="2"/>
  </si>
  <si>
    <t>　相手のことを考えて発言できる
　（◎か〇）</t>
    <rPh sb="1" eb="3">
      <t>アイテ</t>
    </rPh>
    <rPh sb="7" eb="8">
      <t>カンガ</t>
    </rPh>
    <rPh sb="10" eb="12">
      <t>ハツゲン</t>
    </rPh>
    <phoneticPr fontId="2"/>
  </si>
  <si>
    <t>　トラブル解決のスキル</t>
    <rPh sb="5" eb="7">
      <t>カイケツ</t>
    </rPh>
    <phoneticPr fontId="2"/>
  </si>
  <si>
    <t>No.</t>
    <phoneticPr fontId="2"/>
  </si>
  <si>
    <t>○○　○○</t>
    <phoneticPr fontId="2"/>
  </si>
  <si>
    <t>A</t>
    <phoneticPr fontId="2"/>
  </si>
  <si>
    <t>D</t>
    <phoneticPr fontId="2"/>
  </si>
  <si>
    <t>○○さんとは×</t>
    <phoneticPr fontId="2"/>
  </si>
  <si>
    <t>○</t>
    <phoneticPr fontId="2"/>
  </si>
  <si>
    <t>「がばいシート」より（　月　日実施）</t>
    <rPh sb="12" eb="13">
      <t>ガツ</t>
    </rPh>
    <rPh sb="14" eb="15">
      <t>ニチ</t>
    </rPh>
    <rPh sb="15" eb="17">
      <t>ジッシ</t>
    </rPh>
    <phoneticPr fontId="2"/>
  </si>
  <si>
    <t>困っているときに助けてくれる友達が
いる</t>
    <phoneticPr fontId="2"/>
  </si>
  <si>
    <t>学級は、明るくて楽しい雰囲気</t>
    <rPh sb="0" eb="2">
      <t>ガッキュウ</t>
    </rPh>
    <rPh sb="4" eb="5">
      <t>アカ</t>
    </rPh>
    <rPh sb="8" eb="9">
      <t>タノ</t>
    </rPh>
    <rPh sb="11" eb="14">
      <t>フンイキ</t>
    </rPh>
    <phoneticPr fontId="2"/>
  </si>
  <si>
    <t>だれとでも話しやすい雰囲気</t>
    <rPh sb="5" eb="6">
      <t>ハナ</t>
    </rPh>
    <rPh sb="10" eb="13">
      <t>フンイキ</t>
    </rPh>
    <phoneticPr fontId="2"/>
  </si>
  <si>
    <t>ルールが守られ、みんなが気持ちよく
過ごせている</t>
    <phoneticPr fontId="2"/>
  </si>
  <si>
    <t>問題があったとき、みんなで考え
解決しようとしている</t>
    <phoneticPr fontId="2"/>
  </si>
  <si>
    <t>些細なことで、怒りやすいタイプで
ある</t>
    <rPh sb="0" eb="2">
      <t>ササイ</t>
    </rPh>
    <rPh sb="7" eb="8">
      <t>イカ</t>
    </rPh>
    <phoneticPr fontId="2"/>
  </si>
  <si>
    <t>合計得点（２０点以下にチェック）</t>
    <rPh sb="0" eb="2">
      <t>ゴウケイ</t>
    </rPh>
    <rPh sb="2" eb="4">
      <t>トクテン</t>
    </rPh>
    <phoneticPr fontId="2"/>
  </si>
  <si>
    <t>仲間に入れてくれる友達がいる</t>
  </si>
  <si>
    <t>秘密や約束を守ってくれる</t>
  </si>
  <si>
    <t>だれかが悲しむような言動はない</t>
  </si>
  <si>
    <t>グルーピングのための
アセスメントシート
（中学校）</t>
    <rPh sb="22" eb="25">
      <t>チュウガッコウ</t>
    </rPh>
    <phoneticPr fontId="2"/>
  </si>
  <si>
    <t>グルーピング</t>
    <phoneticPr fontId="2"/>
  </si>
  <si>
    <t>グルーピング</t>
    <phoneticPr fontId="2"/>
  </si>
  <si>
    <t>No.</t>
    <phoneticPr fontId="2"/>
  </si>
  <si>
    <t>✓</t>
  </si>
  <si>
    <t>部活でトラブル</t>
    <rPh sb="0" eb="2">
      <t>ブカツ</t>
    </rPh>
    <phoneticPr fontId="2"/>
  </si>
  <si>
    <r>
      <rPr>
        <b/>
        <sz val="16"/>
        <color theme="1"/>
        <rFont val="HG丸ｺﾞｼｯｸM-PRO"/>
        <family val="3"/>
        <charset val="128"/>
      </rPr>
      <t>PIGシート①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(中学校)</t>
    </r>
    <rPh sb="9" eb="12">
      <t>チュウガッコウ</t>
    </rPh>
    <phoneticPr fontId="2"/>
  </si>
  <si>
    <t>〇〇　〇〇</t>
    <phoneticPr fontId="2"/>
  </si>
  <si>
    <t>◎</t>
    <phoneticPr fontId="2"/>
  </si>
  <si>
    <t>小学校が同じで知っていた</t>
    <rPh sb="0" eb="3">
      <t>ショウガッコウ</t>
    </rPh>
    <rPh sb="4" eb="5">
      <t>オナ</t>
    </rPh>
    <rPh sb="7" eb="8">
      <t>シ</t>
    </rPh>
    <phoneticPr fontId="2"/>
  </si>
  <si>
    <t>✓</t>
    <phoneticPr fontId="2"/>
  </si>
  <si>
    <t>A</t>
    <phoneticPr fontId="2"/>
  </si>
  <si>
    <t>〇</t>
    <phoneticPr fontId="2"/>
  </si>
  <si>
    <t>野球部キャプテン</t>
    <rPh sb="0" eb="3">
      <t>ヤキュウブ</t>
    </rPh>
    <phoneticPr fontId="2"/>
  </si>
  <si>
    <t>さわやかさん</t>
    <phoneticPr fontId="2"/>
  </si>
  <si>
    <r>
      <rPr>
        <b/>
        <sz val="16"/>
        <color theme="1"/>
        <rFont val="HG丸ｺﾞｼｯｸM-PRO"/>
        <family val="3"/>
        <charset val="128"/>
      </rPr>
      <t>PIGシート②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(中学校)</t>
    </r>
    <rPh sb="9" eb="12">
      <t>チュウガッコウ</t>
    </rPh>
    <phoneticPr fontId="2"/>
  </si>
  <si>
    <t>　部活動でトラブルの場面があった☑</t>
    <rPh sb="1" eb="4">
      <t>ブカツドウ</t>
    </rPh>
    <rPh sb="10" eb="12">
      <t>バメン</t>
    </rPh>
    <phoneticPr fontId="2"/>
  </si>
  <si>
    <t>友達との関係</t>
    <rPh sb="0" eb="2">
      <t>トモダチ</t>
    </rPh>
    <rPh sb="4" eb="6">
      <t>カンケイ</t>
    </rPh>
    <phoneticPr fontId="2"/>
  </si>
  <si>
    <t>学級の雰囲気</t>
    <rPh sb="0" eb="2">
      <t>ガッキュウ</t>
    </rPh>
    <rPh sb="3" eb="6">
      <t>フンイキ</t>
    </rPh>
    <phoneticPr fontId="2"/>
  </si>
  <si>
    <t>何でも話せて分かってくれる友達が
いる</t>
    <phoneticPr fontId="2"/>
  </si>
  <si>
    <t>悪口や暴力、無視などで傷付けられる
ことはない</t>
    <rPh sb="11" eb="12">
      <t>キズ</t>
    </rPh>
    <rPh sb="12" eb="13">
      <t>ツ</t>
    </rPh>
    <phoneticPr fontId="2"/>
  </si>
  <si>
    <t>困っているときに助けてくれる友達
いる</t>
    <phoneticPr fontId="2"/>
  </si>
  <si>
    <t>ルールが守られ、みんなが気持ちよく
過ごせている</t>
    <phoneticPr fontId="2"/>
  </si>
  <si>
    <t>担任等の観察
[実施日   /   ]</t>
    <rPh sb="0" eb="2">
      <t>タンニン</t>
    </rPh>
    <rPh sb="2" eb="3">
      <t>トウ</t>
    </rPh>
    <rPh sb="4" eb="6">
      <t>カンサツ</t>
    </rPh>
    <phoneticPr fontId="2"/>
  </si>
  <si>
    <t>グルーピング</t>
    <phoneticPr fontId="2"/>
  </si>
  <si>
    <t>グルーピング</t>
    <phoneticPr fontId="2"/>
  </si>
  <si>
    <t>【取扱注意】</t>
    <rPh sb="1" eb="3">
      <t>トリアツカイ</t>
    </rPh>
    <rPh sb="3" eb="5">
      <t>チュウイ</t>
    </rPh>
    <phoneticPr fontId="2"/>
  </si>
  <si>
    <t>No.</t>
    <phoneticPr fontId="2"/>
  </si>
  <si>
    <t>グループ活動
アンケート
[実施日   /   ]</t>
    <rPh sb="4" eb="6">
      <t>カツドウ</t>
    </rPh>
    <rPh sb="14" eb="17">
      <t>ジッシビ</t>
    </rPh>
    <phoneticPr fontId="2"/>
  </si>
  <si>
    <t>　※グルーピングに関しての担任の見取りを　　　　
　 記入する
　〈例〉
　　　要支援群（「QーU」アンケート)、
　　　不登校傾向、〇〇さんとは×、
　　　事前説明が必要、◇◇部に在籍　　など　　</t>
    <phoneticPr fontId="2"/>
  </si>
  <si>
    <t>　※グルーピングに関しての担任の見取りを
　　記入する
　〈例〉
　　　要支援群（「QーU」アンケート)、
　　　不登校傾向、〇〇さんとは×、
　　　事前説明が必要、◇◇部に在籍　　など　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</si>
  <si>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　</t>
    <phoneticPr fontId="2"/>
  </si>
  <si>
    <t>※グルーピングに関しての担任の見取りを記入する
 〈例〉要支援群（「QーU」アンケート)、
　　　　不登校傾向、〇〇さんとは×、
    事前説明が必要、◇◇部に在籍　　など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</si>
  <si>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　</t>
    <phoneticPr fontId="2"/>
  </si>
  <si>
    <t>※普段、関わりが少ない
　生徒同士を組み合わせる</t>
    <rPh sb="13" eb="15">
      <t>セイト</t>
    </rPh>
    <rPh sb="15" eb="17">
      <t>ドウシ</t>
    </rPh>
    <phoneticPr fontId="2"/>
  </si>
  <si>
    <t>※普段、関わりが少ない
　生徒同士を組み合わせる</t>
    <phoneticPr fontId="2"/>
  </si>
  <si>
    <t>　活動した相手との距離が縮まったと思う</t>
    <rPh sb="1" eb="3">
      <t>カツドウ</t>
    </rPh>
    <rPh sb="5" eb="7">
      <t>カツドウ</t>
    </rPh>
    <rPh sb="15" eb="18">
      <t>ジッシビ</t>
    </rPh>
    <phoneticPr fontId="2"/>
  </si>
  <si>
    <t>　活動した相手とまた一緒に活動したい</t>
    <rPh sb="1" eb="3">
      <t>カツドウ</t>
    </rPh>
    <rPh sb="5" eb="7">
      <t>アイテ</t>
    </rPh>
    <rPh sb="10" eb="12">
      <t>イッショ</t>
    </rPh>
    <rPh sb="13" eb="15">
      <t>カツドウ</t>
    </rPh>
    <phoneticPr fontId="2"/>
  </si>
  <si>
    <t>次回の活動に配慮を要する生徒☑</t>
    <rPh sb="0" eb="2">
      <t>ジカイ</t>
    </rPh>
    <rPh sb="3" eb="5">
      <t>カツドウ</t>
    </rPh>
    <rPh sb="6" eb="8">
      <t>ハイリョ</t>
    </rPh>
    <rPh sb="9" eb="10">
      <t>ヨウ</t>
    </rPh>
    <rPh sb="12" eb="14">
      <t>セイト</t>
    </rPh>
    <phoneticPr fontId="2"/>
  </si>
  <si>
    <t>　活動した相手との距離が縮まったと思う</t>
    <rPh sb="1" eb="3">
      <t>カツドウ</t>
    </rPh>
    <phoneticPr fontId="2"/>
  </si>
  <si>
    <t>　台詞を書けない・支援が必要☑</t>
    <rPh sb="1" eb="3">
      <t>セリフ</t>
    </rPh>
    <rPh sb="4" eb="5">
      <t>カ</t>
    </rPh>
    <rPh sb="9" eb="11">
      <t>シエン</t>
    </rPh>
    <rPh sb="12" eb="14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</si>
</sst>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S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7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FF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0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vertical="top" textRotation="255" wrapText="1"/>
    </xf>
    <xf numFmtId="0" fontId="1" fillId="0" borderId="39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3" fillId="0" borderId="59" xfId="0" applyFont="1" applyBorder="1">
      <alignment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49" xfId="0" applyFont="1" applyFill="1" applyBorder="1">
      <alignment vertical="center"/>
    </xf>
    <xf numFmtId="0" fontId="3" fillId="0" borderId="50" xfId="0" applyFont="1" applyFill="1" applyBorder="1">
      <alignment vertical="center"/>
    </xf>
    <xf numFmtId="0" fontId="3" fillId="0" borderId="51" xfId="0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1" fillId="0" borderId="67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32" xfId="0" applyFont="1" applyFill="1" applyBorder="1">
      <alignment vertical="center"/>
    </xf>
    <xf numFmtId="0" fontId="3" fillId="0" borderId="68" xfId="0" applyFont="1" applyFill="1" applyBorder="1">
      <alignment vertical="center"/>
    </xf>
    <xf numFmtId="0" fontId="3" fillId="0" borderId="69" xfId="0" applyFont="1" applyFill="1" applyBorder="1">
      <alignment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>
      <alignment vertical="center"/>
    </xf>
    <xf numFmtId="0" fontId="3" fillId="0" borderId="55" xfId="0" applyFont="1" applyFill="1" applyBorder="1">
      <alignment vertical="center"/>
    </xf>
    <xf numFmtId="0" fontId="3" fillId="0" borderId="48" xfId="0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3" fillId="0" borderId="59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8" xfId="0" applyFont="1" applyBorder="1">
      <alignment vertical="center"/>
    </xf>
    <xf numFmtId="0" fontId="3" fillId="0" borderId="79" xfId="0" applyFont="1" applyFill="1" applyBorder="1">
      <alignment vertical="center"/>
    </xf>
    <xf numFmtId="0" fontId="3" fillId="0" borderId="80" xfId="0" applyFont="1" applyFill="1" applyBorder="1">
      <alignment vertical="center"/>
    </xf>
    <xf numFmtId="0" fontId="3" fillId="0" borderId="81" xfId="0" applyFont="1" applyFill="1" applyBorder="1">
      <alignment vertical="center"/>
    </xf>
    <xf numFmtId="0" fontId="3" fillId="0" borderId="82" xfId="0" applyFont="1" applyFill="1" applyBorder="1">
      <alignment vertical="center"/>
    </xf>
    <xf numFmtId="0" fontId="3" fillId="0" borderId="83" xfId="0" applyFont="1" applyFill="1" applyBorder="1">
      <alignment vertical="center"/>
    </xf>
    <xf numFmtId="0" fontId="3" fillId="0" borderId="84" xfId="0" applyFont="1" applyFill="1" applyBorder="1">
      <alignment vertical="center"/>
    </xf>
    <xf numFmtId="0" fontId="3" fillId="0" borderId="85" xfId="0" applyFont="1" applyFill="1" applyBorder="1">
      <alignment vertical="center"/>
    </xf>
    <xf numFmtId="0" fontId="3" fillId="0" borderId="78" xfId="0" applyFont="1" applyFill="1" applyBorder="1">
      <alignment vertical="center"/>
    </xf>
    <xf numFmtId="0" fontId="3" fillId="0" borderId="53" xfId="0" applyFont="1" applyFill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90" xfId="0" applyFont="1" applyFill="1" applyBorder="1">
      <alignment vertical="center"/>
    </xf>
    <xf numFmtId="0" fontId="3" fillId="0" borderId="92" xfId="0" applyFont="1" applyFill="1" applyBorder="1">
      <alignment vertical="center"/>
    </xf>
    <xf numFmtId="0" fontId="3" fillId="0" borderId="0" xfId="0" applyFont="1" applyFill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textRotation="255" shrinkToFit="1"/>
    </xf>
    <xf numFmtId="0" fontId="10" fillId="0" borderId="88" xfId="0" applyFont="1" applyFill="1" applyBorder="1" applyAlignment="1">
      <alignment horizontal="center" vertical="center" textRotation="255" shrinkToFit="1"/>
    </xf>
    <xf numFmtId="0" fontId="10" fillId="0" borderId="43" xfId="0" applyFont="1" applyFill="1" applyBorder="1" applyAlignment="1">
      <alignment horizontal="center" vertical="center" textRotation="255" shrinkToFit="1"/>
    </xf>
    <xf numFmtId="0" fontId="14" fillId="0" borderId="36" xfId="0" applyFont="1" applyFill="1" applyBorder="1" applyAlignment="1">
      <alignment vertical="top" textRotation="255" wrapText="1"/>
    </xf>
    <xf numFmtId="0" fontId="14" fillId="0" borderId="37" xfId="0" applyFont="1" applyFill="1" applyBorder="1" applyAlignment="1">
      <alignment vertical="top" textRotation="255" wrapText="1"/>
    </xf>
    <xf numFmtId="0" fontId="14" fillId="0" borderId="34" xfId="0" applyFont="1" applyFill="1" applyBorder="1" applyAlignment="1">
      <alignment vertical="top" textRotation="255" wrapText="1"/>
    </xf>
    <xf numFmtId="0" fontId="9" fillId="0" borderId="3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101" xfId="0" applyFont="1" applyFill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3" fillId="0" borderId="64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9" fillId="0" borderId="77" xfId="0" applyFont="1" applyBorder="1" applyAlignment="1">
      <alignment horizontal="center" vertical="center"/>
    </xf>
    <xf numFmtId="0" fontId="3" fillId="0" borderId="86" xfId="0" applyFont="1" applyBorder="1">
      <alignment vertical="center"/>
    </xf>
    <xf numFmtId="0" fontId="3" fillId="0" borderId="83" xfId="0" applyFont="1" applyBorder="1">
      <alignment vertical="center"/>
    </xf>
    <xf numFmtId="0" fontId="3" fillId="0" borderId="86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109" xfId="0" applyFont="1" applyFill="1" applyBorder="1">
      <alignment vertical="center"/>
    </xf>
    <xf numFmtId="0" fontId="3" fillId="0" borderId="110" xfId="0" applyFont="1" applyFill="1" applyBorder="1">
      <alignment vertical="center"/>
    </xf>
    <xf numFmtId="0" fontId="3" fillId="0" borderId="72" xfId="0" applyFont="1" applyFill="1" applyBorder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40" xfId="0" applyFont="1" applyFill="1" applyBorder="1" applyAlignment="1">
      <alignment horizontal="center" vertical="center" textRotation="255"/>
    </xf>
    <xf numFmtId="0" fontId="10" fillId="0" borderId="88" xfId="0" applyFont="1" applyFill="1" applyBorder="1" applyAlignment="1">
      <alignment horizontal="center" vertical="center" textRotation="255"/>
    </xf>
    <xf numFmtId="0" fontId="10" fillId="0" borderId="43" xfId="0" applyFont="1" applyFill="1" applyBorder="1" applyAlignment="1">
      <alignment horizontal="center" vertical="center" textRotation="255"/>
    </xf>
    <xf numFmtId="0" fontId="18" fillId="0" borderId="0" xfId="0" applyFont="1" applyAlignment="1">
      <alignment vertical="top" textRotation="255" wrapText="1"/>
    </xf>
    <xf numFmtId="0" fontId="3" fillId="0" borderId="7" xfId="0" applyFont="1" applyBorder="1">
      <alignment vertical="center"/>
    </xf>
    <xf numFmtId="0" fontId="3" fillId="0" borderId="89" xfId="0" applyFont="1" applyBorder="1">
      <alignment vertical="center"/>
    </xf>
    <xf numFmtId="0" fontId="3" fillId="0" borderId="114" xfId="0" applyFont="1" applyFill="1" applyBorder="1">
      <alignment vertical="center"/>
    </xf>
    <xf numFmtId="0" fontId="3" fillId="0" borderId="41" xfId="0" applyFont="1" applyFill="1" applyBorder="1">
      <alignment vertical="center"/>
    </xf>
    <xf numFmtId="0" fontId="3" fillId="0" borderId="45" xfId="0" applyFont="1" applyFill="1" applyBorder="1">
      <alignment vertical="center"/>
    </xf>
    <xf numFmtId="0" fontId="3" fillId="0" borderId="118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119" xfId="0" applyFont="1" applyFill="1" applyBorder="1">
      <alignment vertical="center"/>
    </xf>
    <xf numFmtId="0" fontId="3" fillId="0" borderId="119" xfId="0" applyFont="1" applyFill="1" applyBorder="1" applyAlignment="1">
      <alignment horizontal="center" vertical="center"/>
    </xf>
    <xf numFmtId="0" fontId="3" fillId="0" borderId="75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120" xfId="0" applyFont="1" applyBorder="1" applyAlignment="1">
      <alignment vertical="center" wrapText="1"/>
    </xf>
    <xf numFmtId="0" fontId="3" fillId="0" borderId="121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2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10" fillId="3" borderId="7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9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0" borderId="60" xfId="0" applyFont="1" applyFill="1" applyBorder="1">
      <alignment vertical="center"/>
    </xf>
    <xf numFmtId="0" fontId="3" fillId="0" borderId="65" xfId="0" applyFont="1" applyFill="1" applyBorder="1">
      <alignment vertical="center"/>
    </xf>
    <xf numFmtId="0" fontId="3" fillId="0" borderId="62" xfId="0" applyFont="1" applyFill="1" applyBorder="1">
      <alignment vertical="center"/>
    </xf>
    <xf numFmtId="0" fontId="3" fillId="0" borderId="63" xfId="0" applyFont="1" applyFill="1" applyBorder="1">
      <alignment vertical="center"/>
    </xf>
    <xf numFmtId="0" fontId="3" fillId="0" borderId="76" xfId="0" applyFont="1" applyFill="1" applyBorder="1">
      <alignment vertical="center"/>
    </xf>
    <xf numFmtId="0" fontId="3" fillId="0" borderId="12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textRotation="255" wrapText="1"/>
    </xf>
    <xf numFmtId="0" fontId="3" fillId="0" borderId="106" xfId="0" applyFont="1" applyFill="1" applyBorder="1">
      <alignment vertical="center"/>
    </xf>
    <xf numFmtId="0" fontId="3" fillId="4" borderId="54" xfId="0" applyFont="1" applyFill="1" applyBorder="1" applyAlignment="1">
      <alignment horizontal="center" vertical="center"/>
    </xf>
    <xf numFmtId="0" fontId="3" fillId="0" borderId="13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10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" fillId="0" borderId="29" xfId="0" applyFont="1" applyBorder="1" applyAlignment="1">
      <alignment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top" textRotation="255" wrapText="1"/>
    </xf>
    <xf numFmtId="0" fontId="1" fillId="0" borderId="8" xfId="0" applyFont="1" applyBorder="1" applyAlignment="1">
      <alignment horizontal="center" vertical="top" textRotation="255" wrapText="1"/>
    </xf>
    <xf numFmtId="0" fontId="1" fillId="0" borderId="35" xfId="0" applyFont="1" applyBorder="1" applyAlignment="1">
      <alignment horizontal="center" vertical="top" textRotation="255" wrapText="1"/>
    </xf>
    <xf numFmtId="0" fontId="7" fillId="0" borderId="7" xfId="0" applyFont="1" applyFill="1" applyBorder="1" applyAlignment="1">
      <alignment horizontal="center" vertical="top" textRotation="255" wrapText="1"/>
    </xf>
    <xf numFmtId="0" fontId="7" fillId="0" borderId="0" xfId="0" applyFont="1" applyFill="1" applyBorder="1" applyAlignment="1">
      <alignment horizontal="center" vertical="top" textRotation="255" wrapText="1"/>
    </xf>
    <xf numFmtId="0" fontId="7" fillId="0" borderId="8" xfId="0" applyFont="1" applyFill="1" applyBorder="1" applyAlignment="1">
      <alignment horizontal="center" vertical="top" textRotation="255" wrapText="1"/>
    </xf>
    <xf numFmtId="0" fontId="7" fillId="0" borderId="31" xfId="0" applyFont="1" applyFill="1" applyBorder="1" applyAlignment="1">
      <alignment horizontal="center" vertical="top" textRotation="255" wrapText="1"/>
    </xf>
    <xf numFmtId="0" fontId="7" fillId="0" borderId="1" xfId="0" applyFont="1" applyFill="1" applyBorder="1" applyAlignment="1">
      <alignment horizontal="center" vertical="top" textRotation="255" wrapText="1"/>
    </xf>
    <xf numFmtId="0" fontId="7" fillId="0" borderId="35" xfId="0" applyFont="1" applyFill="1" applyBorder="1" applyAlignment="1">
      <alignment horizontal="center" vertical="top" textRotation="255" wrapText="1"/>
    </xf>
    <xf numFmtId="0" fontId="7" fillId="2" borderId="28" xfId="0" applyFont="1" applyFill="1" applyBorder="1" applyAlignment="1">
      <alignment horizontal="center" vertical="top" textRotation="255" wrapText="1"/>
    </xf>
    <xf numFmtId="0" fontId="7" fillId="2" borderId="38" xfId="0" applyFont="1" applyFill="1" applyBorder="1" applyAlignment="1">
      <alignment horizontal="center" vertical="top" textRotation="255" wrapText="1"/>
    </xf>
    <xf numFmtId="0" fontId="1" fillId="0" borderId="56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top" textRotation="255" wrapText="1"/>
    </xf>
    <xf numFmtId="0" fontId="1" fillId="0" borderId="26" xfId="0" applyFont="1" applyFill="1" applyBorder="1" applyAlignment="1">
      <alignment horizontal="center" vertical="top" textRotation="255" wrapText="1"/>
    </xf>
    <xf numFmtId="0" fontId="1" fillId="0" borderId="32" xfId="0" applyFont="1" applyFill="1" applyBorder="1" applyAlignment="1">
      <alignment horizontal="center" vertical="top" textRotation="255" wrapText="1"/>
    </xf>
    <xf numFmtId="0" fontId="1" fillId="0" borderId="125" xfId="0" applyFont="1" applyFill="1" applyBorder="1" applyAlignment="1">
      <alignment horizontal="center" vertical="top" textRotation="255" wrapText="1"/>
    </xf>
    <xf numFmtId="0" fontId="1" fillId="0" borderId="89" xfId="0" applyFont="1" applyFill="1" applyBorder="1" applyAlignment="1">
      <alignment horizontal="center" vertical="top" textRotation="255" wrapText="1"/>
    </xf>
    <xf numFmtId="0" fontId="1" fillId="0" borderId="69" xfId="0" applyFont="1" applyFill="1" applyBorder="1" applyAlignment="1">
      <alignment horizontal="center" vertical="top" textRotation="255" wrapText="1"/>
    </xf>
    <xf numFmtId="0" fontId="1" fillId="0" borderId="19" xfId="0" applyFont="1" applyBorder="1" applyAlignment="1">
      <alignment horizontal="center" vertical="top" textRotation="255" wrapText="1"/>
    </xf>
    <xf numFmtId="0" fontId="1" fillId="0" borderId="7" xfId="0" applyFont="1" applyBorder="1" applyAlignment="1">
      <alignment horizontal="center" vertical="top" textRotation="255" wrapText="1"/>
    </xf>
    <xf numFmtId="0" fontId="1" fillId="0" borderId="31" xfId="0" applyFont="1" applyBorder="1" applyAlignment="1">
      <alignment horizontal="center" vertical="top" textRotation="255" wrapText="1"/>
    </xf>
    <xf numFmtId="0" fontId="1" fillId="0" borderId="20" xfId="0" applyFont="1" applyBorder="1" applyAlignment="1">
      <alignment horizontal="center" vertical="top" textRotation="255" wrapText="1"/>
    </xf>
    <xf numFmtId="0" fontId="1" fillId="0" borderId="26" xfId="0" applyFont="1" applyBorder="1" applyAlignment="1">
      <alignment horizontal="center" vertical="top" textRotation="255" wrapText="1"/>
    </xf>
    <xf numFmtId="0" fontId="1" fillId="0" borderId="32" xfId="0" applyFont="1" applyBorder="1" applyAlignment="1">
      <alignment horizontal="center" vertical="top" textRotation="255" wrapText="1"/>
    </xf>
    <xf numFmtId="0" fontId="1" fillId="0" borderId="15" xfId="0" applyFont="1" applyFill="1" applyBorder="1" applyAlignment="1">
      <alignment horizontal="center" vertical="top" textRotation="255" wrapText="1"/>
    </xf>
    <xf numFmtId="0" fontId="1" fillId="0" borderId="22" xfId="0" applyFont="1" applyFill="1" applyBorder="1" applyAlignment="1">
      <alignment horizontal="center" vertical="top" textRotation="255" wrapText="1"/>
    </xf>
    <xf numFmtId="0" fontId="0" fillId="0" borderId="36" xfId="0" applyBorder="1" applyAlignment="1">
      <alignment vertical="top" textRotation="255" wrapText="1"/>
    </xf>
    <xf numFmtId="0" fontId="1" fillId="0" borderId="16" xfId="0" applyFont="1" applyFill="1" applyBorder="1" applyAlignment="1">
      <alignment horizontal="center" vertical="top" textRotation="255" wrapText="1"/>
    </xf>
    <xf numFmtId="0" fontId="1" fillId="0" borderId="23" xfId="0" applyFont="1" applyFill="1" applyBorder="1" applyAlignment="1">
      <alignment horizontal="center" vertical="top" textRotation="255" wrapText="1"/>
    </xf>
    <xf numFmtId="0" fontId="0" fillId="0" borderId="37" xfId="0" applyBorder="1" applyAlignment="1">
      <alignment vertical="top" textRotation="255" wrapText="1"/>
    </xf>
    <xf numFmtId="0" fontId="1" fillId="0" borderId="17" xfId="0" applyFont="1" applyFill="1" applyBorder="1" applyAlignment="1">
      <alignment horizontal="center" vertical="top" textRotation="255" wrapText="1"/>
    </xf>
    <xf numFmtId="0" fontId="1" fillId="0" borderId="11" xfId="0" applyFont="1" applyFill="1" applyBorder="1" applyAlignment="1">
      <alignment horizontal="center" vertical="top" textRotation="255" wrapText="1"/>
    </xf>
    <xf numFmtId="0" fontId="1" fillId="0" borderId="34" xfId="0" applyFont="1" applyFill="1" applyBorder="1" applyAlignment="1">
      <alignment horizontal="center" vertical="top" textRotation="255" wrapText="1"/>
    </xf>
    <xf numFmtId="0" fontId="3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26" xfId="0" applyFont="1" applyFill="1" applyBorder="1" applyAlignment="1">
      <alignment horizontal="center" vertical="top" textRotation="255" wrapText="1"/>
    </xf>
    <xf numFmtId="0" fontId="1" fillId="0" borderId="127" xfId="0" applyFont="1" applyFill="1" applyBorder="1" applyAlignment="1">
      <alignment horizontal="center" vertical="top" textRotation="255" wrapText="1"/>
    </xf>
    <xf numFmtId="0" fontId="1" fillId="0" borderId="68" xfId="0" applyFont="1" applyFill="1" applyBorder="1" applyAlignment="1">
      <alignment horizontal="center" vertical="top" textRotation="255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" fillId="0" borderId="124" xfId="0" applyFont="1" applyFill="1" applyBorder="1" applyAlignment="1">
      <alignment horizontal="center" vertical="top" textRotation="255" wrapText="1"/>
    </xf>
    <xf numFmtId="0" fontId="1" fillId="0" borderId="36" xfId="0" applyFont="1" applyFill="1" applyBorder="1" applyAlignment="1">
      <alignment horizontal="center" vertical="top" textRotation="255" wrapText="1"/>
    </xf>
    <xf numFmtId="0" fontId="3" fillId="3" borderId="56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0" fontId="3" fillId="0" borderId="106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top" textRotation="255" wrapText="1"/>
    </xf>
    <xf numFmtId="0" fontId="10" fillId="0" borderId="36" xfId="0" applyFont="1" applyBorder="1" applyAlignment="1">
      <alignment horizontal="center" vertical="top" textRotation="255" wrapText="1"/>
    </xf>
    <xf numFmtId="0" fontId="10" fillId="0" borderId="95" xfId="0" applyFont="1" applyBorder="1" applyAlignment="1">
      <alignment horizontal="center" vertical="top" textRotation="255" wrapText="1"/>
    </xf>
    <xf numFmtId="0" fontId="10" fillId="0" borderId="69" xfId="0" applyFont="1" applyBorder="1" applyAlignment="1">
      <alignment horizontal="center" vertical="top" textRotation="255" wrapText="1"/>
    </xf>
    <xf numFmtId="0" fontId="10" fillId="0" borderId="96" xfId="0" applyFont="1" applyFill="1" applyBorder="1" applyAlignment="1">
      <alignment horizontal="center" vertical="top" textRotation="255" wrapText="1"/>
    </xf>
    <xf numFmtId="0" fontId="10" fillId="0" borderId="33" xfId="0" applyFont="1" applyFill="1" applyBorder="1" applyAlignment="1">
      <alignment horizontal="center" vertical="top" textRotation="255" wrapText="1"/>
    </xf>
    <xf numFmtId="0" fontId="10" fillId="0" borderId="98" xfId="0" applyFont="1" applyFill="1" applyBorder="1" applyAlignment="1">
      <alignment horizontal="center" vertical="top" textRotation="255" wrapText="1"/>
    </xf>
    <xf numFmtId="0" fontId="10" fillId="0" borderId="32" xfId="0" applyFont="1" applyFill="1" applyBorder="1" applyAlignment="1">
      <alignment horizontal="center" vertical="top" textRotation="255" wrapText="1"/>
    </xf>
    <xf numFmtId="0" fontId="10" fillId="0" borderId="99" xfId="0" applyFont="1" applyFill="1" applyBorder="1" applyAlignment="1">
      <alignment horizontal="center" vertical="top" textRotation="255" wrapText="1"/>
    </xf>
    <xf numFmtId="0" fontId="10" fillId="0" borderId="75" xfId="0" applyFont="1" applyFill="1" applyBorder="1" applyAlignment="1">
      <alignment horizontal="center" vertical="top" textRotation="255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31" xfId="0" applyFont="1" applyBorder="1" applyAlignment="1">
      <alignment horizontal="center" vertical="top" textRotation="255" wrapText="1"/>
    </xf>
    <xf numFmtId="0" fontId="1" fillId="0" borderId="16" xfId="0" applyFont="1" applyBorder="1" applyAlignment="1">
      <alignment horizontal="center" vertical="top" textRotation="255" wrapText="1"/>
    </xf>
    <xf numFmtId="0" fontId="1" fillId="0" borderId="116" xfId="0" applyFont="1" applyBorder="1" applyAlignment="1">
      <alignment horizontal="center" vertical="top" textRotation="255" wrapText="1"/>
    </xf>
    <xf numFmtId="0" fontId="1" fillId="0" borderId="37" xfId="0" applyFont="1" applyBorder="1" applyAlignment="1">
      <alignment horizontal="center" vertical="top" textRotation="255" wrapText="1"/>
    </xf>
    <xf numFmtId="0" fontId="1" fillId="0" borderId="92" xfId="0" applyFont="1" applyBorder="1" applyAlignment="1">
      <alignment horizontal="center" vertical="top" textRotation="255" wrapText="1"/>
    </xf>
    <xf numFmtId="0" fontId="3" fillId="0" borderId="88" xfId="0" applyFont="1" applyBorder="1" applyAlignment="1">
      <alignment horizontal="center" vertical="center" shrinkToFit="1"/>
    </xf>
    <xf numFmtId="0" fontId="3" fillId="0" borderId="10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35" xfId="0" applyFont="1" applyFill="1" applyBorder="1" applyAlignment="1">
      <alignment horizontal="center" vertical="top" textRotation="255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1" fillId="0" borderId="93" xfId="0" applyFont="1" applyBorder="1" applyAlignment="1">
      <alignment horizontal="center" wrapText="1"/>
    </xf>
    <xf numFmtId="0" fontId="11" fillId="0" borderId="94" xfId="0" applyFont="1" applyBorder="1" applyAlignment="1">
      <alignment horizontal="center"/>
    </xf>
    <xf numFmtId="0" fontId="10" fillId="0" borderId="9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 textRotation="255" wrapText="1"/>
    </xf>
    <xf numFmtId="0" fontId="10" fillId="0" borderId="129" xfId="0" applyFont="1" applyFill="1" applyBorder="1" applyAlignment="1">
      <alignment horizontal="center" vertical="center" textRotation="255" wrapText="1"/>
    </xf>
    <xf numFmtId="0" fontId="10" fillId="0" borderId="117" xfId="0" applyFont="1" applyFill="1" applyBorder="1" applyAlignment="1">
      <alignment horizontal="center" vertical="center" textRotation="255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3" fillId="0" borderId="111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left" vertical="center"/>
    </xf>
    <xf numFmtId="0" fontId="10" fillId="0" borderId="90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10" fillId="0" borderId="96" xfId="0" applyFont="1" applyFill="1" applyBorder="1" applyAlignment="1">
      <alignment horizontal="center" vertical="center" textRotation="255" wrapText="1"/>
    </xf>
    <xf numFmtId="0" fontId="10" fillId="0" borderId="27" xfId="0" applyFont="1" applyFill="1" applyBorder="1" applyAlignment="1">
      <alignment horizontal="center" vertical="center" textRotation="255" wrapText="1"/>
    </xf>
    <xf numFmtId="0" fontId="10" fillId="0" borderId="33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3" fillId="0" borderId="111" xfId="0" applyFont="1" applyBorder="1" applyAlignment="1">
      <alignment horizontal="left" vertical="center"/>
    </xf>
    <xf numFmtId="0" fontId="3" fillId="0" borderId="112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15" fillId="0" borderId="17" xfId="0" applyFont="1" applyFill="1" applyBorder="1" applyAlignment="1">
      <alignment horizontal="center" vertical="top" textRotation="255" wrapText="1"/>
    </xf>
    <xf numFmtId="0" fontId="17" fillId="0" borderId="34" xfId="0" applyFont="1" applyBorder="1" applyAlignment="1">
      <alignment horizontal="center" vertical="top" textRotation="255"/>
    </xf>
    <xf numFmtId="0" fontId="3" fillId="0" borderId="15" xfId="0" applyFont="1" applyBorder="1" applyAlignment="1">
      <alignment horizontal="center" vertical="top" textRotation="255" wrapText="1"/>
    </xf>
    <xf numFmtId="0" fontId="3" fillId="0" borderId="36" xfId="0" applyFont="1" applyBorder="1" applyAlignment="1">
      <alignment horizontal="center" vertical="top" textRotation="255" wrapText="1"/>
    </xf>
    <xf numFmtId="0" fontId="3" fillId="0" borderId="98" xfId="0" applyFont="1" applyBorder="1" applyAlignment="1">
      <alignment horizontal="center" vertical="top" textRotation="255" wrapText="1"/>
    </xf>
    <xf numFmtId="0" fontId="0" fillId="0" borderId="32" xfId="0" applyBorder="1" applyAlignment="1">
      <alignment horizontal="center" vertical="top" textRotation="255" wrapText="1"/>
    </xf>
    <xf numFmtId="0" fontId="7" fillId="0" borderId="97" xfId="0" applyFont="1" applyFill="1" applyBorder="1" applyAlignment="1">
      <alignment horizontal="center" vertical="top" textRotation="255" wrapText="1"/>
    </xf>
    <xf numFmtId="0" fontId="16" fillId="0" borderId="100" xfId="0" applyFont="1" applyBorder="1" applyAlignment="1">
      <alignment horizontal="center" vertical="top" textRotation="255" wrapText="1"/>
    </xf>
    <xf numFmtId="0" fontId="10" fillId="0" borderId="116" xfId="0" applyFont="1" applyFill="1" applyBorder="1" applyAlignment="1">
      <alignment horizontal="center" vertical="top" textRotation="255"/>
    </xf>
    <xf numFmtId="0" fontId="0" fillId="0" borderId="92" xfId="0" applyBorder="1" applyAlignment="1">
      <alignment vertical="top" textRotation="255"/>
    </xf>
    <xf numFmtId="0" fontId="10" fillId="0" borderId="16" xfId="0" applyFont="1" applyFill="1" applyBorder="1" applyAlignment="1">
      <alignment horizontal="center" vertical="top" textRotation="255"/>
    </xf>
    <xf numFmtId="0" fontId="0" fillId="0" borderId="37" xfId="0" applyBorder="1" applyAlignment="1">
      <alignment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" xfId="0" applyFont="1" applyBorder="1" applyAlignment="1">
      <alignment horizontal="center" vertical="top" textRotation="255" wrapText="1"/>
    </xf>
    <xf numFmtId="0" fontId="10" fillId="0" borderId="31" xfId="0" applyFont="1" applyBorder="1" applyAlignment="1">
      <alignment horizontal="center"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639228</xdr:colOff>
      <xdr:row>0</xdr:row>
      <xdr:rowOff>0</xdr:rowOff>
    </xdr:from>
    <xdr:to>
      <xdr:col>6</xdr:col>
      <xdr:colOff>266700</xdr:colOff>
      <xdr:row>3</xdr:row>
      <xdr:rowOff>225779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2453" y="0"/>
          <a:ext cx="999072" cy="740129"/>
        </a:xfrm>
        <a:prstGeom prst="rect">
          <a:avLst/>
        </a:prstGeom>
      </xdr:spPr>
    </xdr:pic>
    <xdr:clientData/>
  </xdr:twoCellAnchor>
  <xdr:twoCellAnchor>
    <xdr:from>
      <xdr:col>8</xdr:col>
      <xdr:colOff>23734</xdr:colOff>
      <xdr:row>0</xdr:row>
      <xdr:rowOff>92428</xdr:rowOff>
    </xdr:from>
    <xdr:to>
      <xdr:col>8</xdr:col>
      <xdr:colOff>1638299</xdr:colOff>
      <xdr:row>3</xdr:row>
      <xdr:rowOff>114299</xdr:rowOff>
    </xdr:to>
    <xdr:sp macro="" textlink="">
      <xdr:nvSpPr>
        <xdr:cNvPr id="3" name="円形吹き出し 2"/>
        <xdr:cNvSpPr/>
      </xdr:nvSpPr>
      <xdr:spPr>
        <a:xfrm>
          <a:off x="5033884" y="92428"/>
          <a:ext cx="1614565" cy="536221"/>
        </a:xfrm>
        <a:prstGeom prst="wedgeEllipseCallout">
          <a:avLst>
            <a:gd name="adj1" fmla="val -74090"/>
            <a:gd name="adj2" fmla="val -4914"/>
          </a:avLst>
        </a:prstGeom>
        <a:noFill/>
        <a:ln w="1905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はじめに</a:t>
          </a:r>
          <a:endParaRPr kumimoji="1" lang="ja-JP" altLang="en-US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3</xdr:col>
      <xdr:colOff>238125</xdr:colOff>
      <xdr:row>6</xdr:row>
      <xdr:rowOff>209550</xdr:rowOff>
    </xdr:from>
    <xdr:to>
      <xdr:col>5</xdr:col>
      <xdr:colOff>552450</xdr:colOff>
      <xdr:row>38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2495550" y="1457325"/>
          <a:ext cx="1685925" cy="6838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①　生徒の</a:t>
          </a:r>
          <a:r>
            <a:rPr kumimoji="1" lang="ja-JP" altLang="en-US" sz="1600">
              <a:solidFill>
                <a:srgbClr val="0070C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名前（または、イニシャル等）を入力</a:t>
          </a:r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r>
            <a:rPr kumimoji="1" lang="en-US" altLang="ja-JP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自動的に各シートに貼付されます</a:t>
          </a:r>
          <a:endParaRPr kumimoji="1" lang="en-US" altLang="ja-JP" sz="14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</a:t>
          </a:r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・グルーピングのためのアセスメントシート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　　　・ＰＩＧシート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4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7</xdr:row>
      <xdr:rowOff>9524</xdr:rowOff>
    </xdr:from>
    <xdr:to>
      <xdr:col>2</xdr:col>
      <xdr:colOff>409576</xdr:colOff>
      <xdr:row>36</xdr:row>
      <xdr:rowOff>161924</xdr:rowOff>
    </xdr:to>
    <xdr:sp macro="" textlink="">
      <xdr:nvSpPr>
        <xdr:cNvPr id="5" name="テキスト ボックス 4"/>
        <xdr:cNvSpPr txBox="1"/>
      </xdr:nvSpPr>
      <xdr:spPr>
        <a:xfrm>
          <a:off x="1152525" y="1476374"/>
          <a:ext cx="962026" cy="6505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②　各シート上で　必要事項を入力します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endParaRPr kumimoji="1" lang="en-US" altLang="ja-JP" sz="16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0</xdr:col>
      <xdr:colOff>904875</xdr:colOff>
      <xdr:row>0</xdr:row>
      <xdr:rowOff>9525</xdr:rowOff>
    </xdr:from>
    <xdr:to>
      <xdr:col>1</xdr:col>
      <xdr:colOff>0</xdr:colOff>
      <xdr:row>4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904875" y="9525"/>
          <a:ext cx="24765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313492</xdr:colOff>
      <xdr:row>0</xdr:row>
      <xdr:rowOff>66675</xdr:rowOff>
    </xdr:from>
    <xdr:to>
      <xdr:col>0</xdr:col>
      <xdr:colOff>960001</xdr:colOff>
      <xdr:row>3</xdr:row>
      <xdr:rowOff>123825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92" y="66675"/>
          <a:ext cx="646509" cy="571500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4</xdr:row>
      <xdr:rowOff>57150</xdr:rowOff>
    </xdr:from>
    <xdr:to>
      <xdr:col>0</xdr:col>
      <xdr:colOff>1019174</xdr:colOff>
      <xdr:row>29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171449" y="866775"/>
          <a:ext cx="847725" cy="5438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個人情報保護のため、各シートの</a:t>
          </a:r>
          <a:endParaRPr lang="ja-JP" altLang="ja-JP" sz="1600">
            <a:solidFill>
              <a:srgbClr val="FF0000"/>
            </a:solidFill>
            <a:effectLst/>
          </a:endParaRPr>
        </a:p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取り扱いには十分ご注意ください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921</xdr:colOff>
      <xdr:row>6</xdr:row>
      <xdr:rowOff>327742</xdr:rowOff>
    </xdr:from>
    <xdr:to>
      <xdr:col>12</xdr:col>
      <xdr:colOff>8399</xdr:colOff>
      <xdr:row>14</xdr:row>
      <xdr:rowOff>40967</xdr:rowOff>
    </xdr:to>
    <xdr:sp macro="" textlink="">
      <xdr:nvSpPr>
        <xdr:cNvPr id="2" name="角丸四角形 1"/>
        <xdr:cNvSpPr/>
      </xdr:nvSpPr>
      <xdr:spPr>
        <a:xfrm>
          <a:off x="1096296" y="3737692"/>
          <a:ext cx="2769728" cy="1227700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28575</xdr:colOff>
      <xdr:row>6</xdr:row>
      <xdr:rowOff>327742</xdr:rowOff>
    </xdr:from>
    <xdr:to>
      <xdr:col>13</xdr:col>
      <xdr:colOff>28575</xdr:colOff>
      <xdr:row>14</xdr:row>
      <xdr:rowOff>51209</xdr:rowOff>
    </xdr:to>
    <xdr:sp macro="" textlink="">
      <xdr:nvSpPr>
        <xdr:cNvPr id="3" name="角丸四角形 2"/>
        <xdr:cNvSpPr/>
      </xdr:nvSpPr>
      <xdr:spPr>
        <a:xfrm>
          <a:off x="3886200" y="3737692"/>
          <a:ext cx="304800" cy="123794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C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38817</xdr:colOff>
      <xdr:row>6</xdr:row>
      <xdr:rowOff>337984</xdr:rowOff>
    </xdr:from>
    <xdr:to>
      <xdr:col>22</xdr:col>
      <xdr:colOff>266700</xdr:colOff>
      <xdr:row>14</xdr:row>
      <xdr:rowOff>37934</xdr:rowOff>
    </xdr:to>
    <xdr:sp macro="" textlink="">
      <xdr:nvSpPr>
        <xdr:cNvPr id="4" name="角丸四角形 3"/>
        <xdr:cNvSpPr/>
      </xdr:nvSpPr>
      <xdr:spPr>
        <a:xfrm>
          <a:off x="7109088" y="3739770"/>
          <a:ext cx="227883" cy="1223950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7030A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69543</xdr:colOff>
      <xdr:row>6</xdr:row>
      <xdr:rowOff>357034</xdr:rowOff>
    </xdr:from>
    <xdr:to>
      <xdr:col>21</xdr:col>
      <xdr:colOff>332429</xdr:colOff>
      <xdr:row>14</xdr:row>
      <xdr:rowOff>46742</xdr:rowOff>
    </xdr:to>
    <xdr:sp macro="" textlink="">
      <xdr:nvSpPr>
        <xdr:cNvPr id="5" name="角丸四角形 4"/>
        <xdr:cNvSpPr/>
      </xdr:nvSpPr>
      <xdr:spPr>
        <a:xfrm>
          <a:off x="6232218" y="3766984"/>
          <a:ext cx="929636" cy="1204183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206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69542</xdr:colOff>
      <xdr:row>6</xdr:row>
      <xdr:rowOff>360926</xdr:rowOff>
    </xdr:from>
    <xdr:to>
      <xdr:col>16</xdr:col>
      <xdr:colOff>16672</xdr:colOff>
      <xdr:row>14</xdr:row>
      <xdr:rowOff>33184</xdr:rowOff>
    </xdr:to>
    <xdr:sp macro="" textlink="">
      <xdr:nvSpPr>
        <xdr:cNvPr id="6" name="角丸四角形 5"/>
        <xdr:cNvSpPr/>
      </xdr:nvSpPr>
      <xdr:spPr>
        <a:xfrm>
          <a:off x="4231967" y="3770876"/>
          <a:ext cx="947255" cy="1186733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B05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72276</xdr:colOff>
      <xdr:row>6</xdr:row>
      <xdr:rowOff>348226</xdr:rowOff>
    </xdr:from>
    <xdr:to>
      <xdr:col>18</xdr:col>
      <xdr:colOff>315349</xdr:colOff>
      <xdr:row>14</xdr:row>
      <xdr:rowOff>40968</xdr:rowOff>
    </xdr:to>
    <xdr:sp macro="" textlink="">
      <xdr:nvSpPr>
        <xdr:cNvPr id="7" name="角丸四角形 6"/>
        <xdr:cNvSpPr/>
      </xdr:nvSpPr>
      <xdr:spPr>
        <a:xfrm>
          <a:off x="5234826" y="3758176"/>
          <a:ext cx="909823" cy="1207217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70C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17</xdr:row>
      <xdr:rowOff>133350</xdr:rowOff>
    </xdr:from>
    <xdr:to>
      <xdr:col>1</xdr:col>
      <xdr:colOff>732448</xdr:colOff>
      <xdr:row>49</xdr:row>
      <xdr:rowOff>101844</xdr:rowOff>
    </xdr:to>
    <xdr:sp macro="" textlink="">
      <xdr:nvSpPr>
        <xdr:cNvPr id="8" name="ストライプ矢印 7"/>
        <xdr:cNvSpPr/>
      </xdr:nvSpPr>
      <xdr:spPr>
        <a:xfrm rot="5400000">
          <a:off x="-1999273" y="7561873"/>
          <a:ext cx="4988169" cy="951523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twoCellAnchor>
    <xdr:from>
      <xdr:col>1</xdr:col>
      <xdr:colOff>801551</xdr:colOff>
      <xdr:row>33</xdr:row>
      <xdr:rowOff>6418</xdr:rowOff>
    </xdr:from>
    <xdr:to>
      <xdr:col>13</xdr:col>
      <xdr:colOff>244546</xdr:colOff>
      <xdr:row>36</xdr:row>
      <xdr:rowOff>74808</xdr:rowOff>
    </xdr:to>
    <xdr:sp macro="" textlink="">
      <xdr:nvSpPr>
        <xdr:cNvPr id="9" name="線吹き出し 1 (枠付き) 8"/>
        <xdr:cNvSpPr/>
      </xdr:nvSpPr>
      <xdr:spPr>
        <a:xfrm rot="10800000" flipV="1">
          <a:off x="1039676" y="8007418"/>
          <a:ext cx="3367295" cy="554165"/>
        </a:xfrm>
        <a:prstGeom prst="borderCallout1">
          <a:avLst>
            <a:gd name="adj1" fmla="val 131"/>
            <a:gd name="adj2" fmla="val 13284"/>
            <a:gd name="adj3" fmla="val -518570"/>
            <a:gd name="adj4" fmla="val -7391"/>
          </a:avLst>
        </a:prstGeom>
        <a:solidFill>
          <a:srgbClr val="66FF66"/>
        </a:solidFill>
        <a:ln w="22225">
          <a:solidFill>
            <a:schemeClr val="accent6">
              <a:lumMod val="50000"/>
            </a:schemeClr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④日頃の学校生活の中での担任や学年、授業に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 </a:t>
          </a:r>
          <a:r>
            <a:rPr kumimoji="1" lang="ja-JP" altLang="en-US" sz="1100"/>
            <a:t>出ていただく先生方からの意見をもとにチェック</a:t>
          </a:r>
          <a:endParaRPr kumimoji="1" lang="en-US" altLang="ja-JP" sz="1100"/>
        </a:p>
      </xdr:txBody>
    </xdr:sp>
    <xdr:clientData/>
  </xdr:twoCellAnchor>
  <xdr:twoCellAnchor>
    <xdr:from>
      <xdr:col>1</xdr:col>
      <xdr:colOff>814252</xdr:colOff>
      <xdr:row>37</xdr:row>
      <xdr:rowOff>82130</xdr:rowOff>
    </xdr:from>
    <xdr:to>
      <xdr:col>15</xdr:col>
      <xdr:colOff>248613</xdr:colOff>
      <xdr:row>42</xdr:row>
      <xdr:rowOff>47625</xdr:rowOff>
    </xdr:to>
    <xdr:sp macro="" textlink="">
      <xdr:nvSpPr>
        <xdr:cNvPr id="10" name="線吹き出し 1 (枠付き) 9"/>
        <xdr:cNvSpPr/>
      </xdr:nvSpPr>
      <xdr:spPr>
        <a:xfrm rot="10800000" flipV="1">
          <a:off x="1052377" y="8730830"/>
          <a:ext cx="4025411" cy="775120"/>
        </a:xfrm>
        <a:prstGeom prst="borderCallout1">
          <a:avLst>
            <a:gd name="adj1" fmla="val -263"/>
            <a:gd name="adj2" fmla="val 10040"/>
            <a:gd name="adj3" fmla="val -511406"/>
            <a:gd name="adj4" fmla="val -13855"/>
          </a:avLst>
        </a:prstGeom>
        <a:solidFill>
          <a:srgbClr val="66FFFF"/>
        </a:solidFill>
        <a:ln w="22225">
          <a:solidFill>
            <a:srgbClr val="0070C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学校生活や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部活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などでの見取り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ペアやグループ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での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活動で、配慮を要する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生徒・・・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☑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リーダーシップ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発揮できる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生徒・・・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〇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766871</xdr:colOff>
      <xdr:row>18</xdr:row>
      <xdr:rowOff>14234</xdr:rowOff>
    </xdr:from>
    <xdr:to>
      <xdr:col>8</xdr:col>
      <xdr:colOff>38206</xdr:colOff>
      <xdr:row>21</xdr:row>
      <xdr:rowOff>125476</xdr:rowOff>
    </xdr:to>
    <xdr:sp macro="" textlink="">
      <xdr:nvSpPr>
        <xdr:cNvPr id="11" name="線吹き出し 1 (枠付き) 10"/>
        <xdr:cNvSpPr/>
      </xdr:nvSpPr>
      <xdr:spPr>
        <a:xfrm>
          <a:off x="1004996" y="5586359"/>
          <a:ext cx="1785935" cy="597017"/>
        </a:xfrm>
        <a:prstGeom prst="borderCallout1">
          <a:avLst>
            <a:gd name="adj1" fmla="val -1979"/>
            <a:gd name="adj2" fmla="val 22367"/>
            <a:gd name="adj3" fmla="val -87066"/>
            <a:gd name="adj4" fmla="val 34393"/>
          </a:avLst>
        </a:prstGeom>
        <a:solidFill>
          <a:srgbClr val="FF6699"/>
        </a:solidFill>
        <a:ln w="22225"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①「がばい」シートの</a:t>
          </a:r>
          <a:endParaRPr kumimoji="1" lang="en-US" altLang="ja-JP" sz="1100"/>
        </a:p>
        <a:p>
          <a:pPr algn="l"/>
          <a:r>
            <a:rPr kumimoji="1" lang="ja-JP" altLang="en-US" sz="1100"/>
            <a:t>　　結果を記入する</a:t>
          </a:r>
        </a:p>
      </xdr:txBody>
    </xdr:sp>
    <xdr:clientData/>
  </xdr:twoCellAnchor>
  <xdr:twoCellAnchor>
    <xdr:from>
      <xdr:col>1</xdr:col>
      <xdr:colOff>779572</xdr:colOff>
      <xdr:row>23</xdr:row>
      <xdr:rowOff>1045</xdr:rowOff>
    </xdr:from>
    <xdr:to>
      <xdr:col>8</xdr:col>
      <xdr:colOff>166633</xdr:colOff>
      <xdr:row>26</xdr:row>
      <xdr:rowOff>115463</xdr:rowOff>
    </xdr:to>
    <xdr:sp macro="" textlink="">
      <xdr:nvSpPr>
        <xdr:cNvPr id="12" name="線吹き出し 1 (枠付き) 11"/>
        <xdr:cNvSpPr/>
      </xdr:nvSpPr>
      <xdr:spPr>
        <a:xfrm>
          <a:off x="1017697" y="6382795"/>
          <a:ext cx="1901661" cy="600193"/>
        </a:xfrm>
        <a:prstGeom prst="borderCallout1">
          <a:avLst>
            <a:gd name="adj1" fmla="val -894"/>
            <a:gd name="adj2" fmla="val 97013"/>
            <a:gd name="adj3" fmla="val -316045"/>
            <a:gd name="adj4" fmla="val 138985"/>
          </a:avLst>
        </a:prstGeom>
        <a:noFill/>
        <a:ln w="19050"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②得点が「１」の箇所は</a:t>
          </a:r>
          <a:endParaRPr kumimoji="1" lang="en-US" altLang="ja-JP" sz="1100"/>
        </a:p>
        <a:p>
          <a:pPr algn="l"/>
          <a:r>
            <a:rPr kumimoji="1" lang="ja-JP" altLang="en-US" sz="1100" baseline="0"/>
            <a:t>     </a:t>
          </a:r>
          <a:r>
            <a:rPr kumimoji="1" lang="ja-JP" altLang="en-US" sz="1100"/>
            <a:t>色を付けてチェック</a:t>
          </a:r>
        </a:p>
      </xdr:txBody>
    </xdr:sp>
    <xdr:clientData/>
  </xdr:twoCellAnchor>
  <xdr:twoCellAnchor>
    <xdr:from>
      <xdr:col>1</xdr:col>
      <xdr:colOff>779573</xdr:colOff>
      <xdr:row>28</xdr:row>
      <xdr:rowOff>557</xdr:rowOff>
    </xdr:from>
    <xdr:to>
      <xdr:col>9</xdr:col>
      <xdr:colOff>41263</xdr:colOff>
      <xdr:row>31</xdr:row>
      <xdr:rowOff>111799</xdr:rowOff>
    </xdr:to>
    <xdr:sp macro="" textlink="">
      <xdr:nvSpPr>
        <xdr:cNvPr id="13" name="線吹き出し 1 (枠付き) 12"/>
        <xdr:cNvSpPr/>
      </xdr:nvSpPr>
      <xdr:spPr>
        <a:xfrm>
          <a:off x="1017698" y="7191932"/>
          <a:ext cx="2052515" cy="597017"/>
        </a:xfrm>
        <a:prstGeom prst="borderCallout1">
          <a:avLst>
            <a:gd name="adj1" fmla="val 711"/>
            <a:gd name="adj2" fmla="val 95340"/>
            <a:gd name="adj3" fmla="val -345468"/>
            <a:gd name="adj4" fmla="val 145878"/>
          </a:avLst>
        </a:prstGeom>
        <a:solidFill>
          <a:srgbClr val="FFFF00"/>
        </a:solidFill>
        <a:ln w="22225">
          <a:solidFill>
            <a:srgbClr val="FF66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③合計得点が「２０」以下は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色を付けてチェック</a:t>
          </a:r>
          <a:endParaRPr lang="ja-JP" altLang="ja-JP"/>
        </a:p>
      </xdr:txBody>
    </xdr:sp>
    <xdr:clientData/>
  </xdr:twoCellAnchor>
  <xdr:twoCellAnchor>
    <xdr:from>
      <xdr:col>2</xdr:col>
      <xdr:colOff>5591</xdr:colOff>
      <xdr:row>43</xdr:row>
      <xdr:rowOff>55509</xdr:rowOff>
    </xdr:from>
    <xdr:to>
      <xdr:col>21</xdr:col>
      <xdr:colOff>42808</xdr:colOff>
      <xdr:row>45</xdr:row>
      <xdr:rowOff>66744</xdr:rowOff>
    </xdr:to>
    <xdr:sp macro="" textlink="">
      <xdr:nvSpPr>
        <xdr:cNvPr id="14" name="線吹き出し 1 (枠付き) 13"/>
        <xdr:cNvSpPr/>
      </xdr:nvSpPr>
      <xdr:spPr>
        <a:xfrm rot="10800000" flipV="1">
          <a:off x="979495" y="9612616"/>
          <a:ext cx="5730813" cy="332302"/>
        </a:xfrm>
        <a:prstGeom prst="borderCallout1">
          <a:avLst>
            <a:gd name="adj1" fmla="val -453"/>
            <a:gd name="adj2" fmla="val 6096"/>
            <a:gd name="adj3" fmla="val -1383664"/>
            <a:gd name="adj4" fmla="val 5821"/>
          </a:avLst>
        </a:prstGeom>
        <a:solidFill>
          <a:srgbClr val="0070C0"/>
        </a:solidFill>
        <a:ln w="22225">
          <a:solidFill>
            <a:srgbClr val="00206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⑥「Ｑ－Ｕ</a:t>
          </a:r>
          <a:r>
            <a:rPr kumimoji="1" lang="ja-JP" altLang="en-US" sz="1100">
              <a:solidFill>
                <a:schemeClr val="dk1"/>
              </a:solidFill>
              <a:latin typeface="+mj-ea"/>
              <a:ea typeface="+mj-ea"/>
              <a:cs typeface="+mn-cs"/>
            </a:rPr>
            <a:t>」アンケート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等の心理検査の結果や学校生活での気付きなどをメモしておく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4626</xdr:colOff>
      <xdr:row>46</xdr:row>
      <xdr:rowOff>132687</xdr:rowOff>
    </xdr:from>
    <xdr:to>
      <xdr:col>22</xdr:col>
      <xdr:colOff>256853</xdr:colOff>
      <xdr:row>48</xdr:row>
      <xdr:rowOff>139130</xdr:rowOff>
    </xdr:to>
    <xdr:sp macro="" textlink="">
      <xdr:nvSpPr>
        <xdr:cNvPr id="15" name="線吹き出し 1 (枠付き) 14"/>
        <xdr:cNvSpPr/>
      </xdr:nvSpPr>
      <xdr:spPr>
        <a:xfrm rot="10800000" flipV="1">
          <a:off x="978530" y="10171395"/>
          <a:ext cx="6245486" cy="327510"/>
        </a:xfrm>
        <a:prstGeom prst="borderCallout1">
          <a:avLst>
            <a:gd name="adj1" fmla="val -2639"/>
            <a:gd name="adj2" fmla="val 5765"/>
            <a:gd name="adj3" fmla="val -1559680"/>
            <a:gd name="adj4" fmla="val 1913"/>
          </a:avLst>
        </a:prstGeom>
        <a:solidFill>
          <a:srgbClr val="CC00FF"/>
        </a:solidFill>
        <a:ln w="22225">
          <a:solidFill>
            <a:srgbClr val="80008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⑦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グループ編成をする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en-US" altLang="ja-JP" sz="1100">
              <a:solidFill>
                <a:schemeClr val="dk1"/>
              </a:solidFill>
              <a:latin typeface="+mj-ea"/>
              <a:ea typeface="+mj-ea"/>
              <a:cs typeface="+mn-cs"/>
            </a:rPr>
            <a:t>AB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Ｃ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①②③・・・など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28575</xdr:colOff>
      <xdr:row>22</xdr:row>
      <xdr:rowOff>114300</xdr:rowOff>
    </xdr:from>
    <xdr:ext cx="418063" cy="2654300"/>
    <xdr:sp macro="" textlink="">
      <xdr:nvSpPr>
        <xdr:cNvPr id="16" name="テキスト ボックス 15"/>
        <xdr:cNvSpPr txBox="1"/>
      </xdr:nvSpPr>
      <xdr:spPr>
        <a:xfrm>
          <a:off x="266700" y="6334125"/>
          <a:ext cx="418063" cy="265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36146</xdr:colOff>
      <xdr:row>4</xdr:row>
      <xdr:rowOff>2117481</xdr:rowOff>
    </xdr:from>
    <xdr:to>
      <xdr:col>10</xdr:col>
      <xdr:colOff>322383</xdr:colOff>
      <xdr:row>11</xdr:row>
      <xdr:rowOff>83527</xdr:rowOff>
    </xdr:to>
    <xdr:sp macro="" textlink="">
      <xdr:nvSpPr>
        <xdr:cNvPr id="2" name="角丸四角形 1"/>
        <xdr:cNvSpPr/>
      </xdr:nvSpPr>
      <xdr:spPr>
        <a:xfrm>
          <a:off x="3455621" y="3841506"/>
          <a:ext cx="1343512" cy="1042621"/>
        </a:xfrm>
        <a:prstGeom prst="roundRect">
          <a:avLst/>
        </a:prstGeom>
        <a:noFill/>
        <a:ln w="25400">
          <a:solidFill>
            <a:srgbClr val="FFC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357554</xdr:colOff>
      <xdr:row>4</xdr:row>
      <xdr:rowOff>2117482</xdr:rowOff>
    </xdr:from>
    <xdr:to>
      <xdr:col>17</xdr:col>
      <xdr:colOff>0</xdr:colOff>
      <xdr:row>11</xdr:row>
      <xdr:rowOff>87925</xdr:rowOff>
    </xdr:to>
    <xdr:sp macro="" textlink="">
      <xdr:nvSpPr>
        <xdr:cNvPr id="3" name="角丸四角形 2"/>
        <xdr:cNvSpPr/>
      </xdr:nvSpPr>
      <xdr:spPr>
        <a:xfrm>
          <a:off x="6234479" y="3841507"/>
          <a:ext cx="709246" cy="1047018"/>
        </a:xfrm>
        <a:prstGeom prst="roundRect">
          <a:avLst/>
        </a:prstGeom>
        <a:noFill/>
        <a:ln w="25400">
          <a:solidFill>
            <a:srgbClr val="00206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1282700</xdr:colOff>
      <xdr:row>4</xdr:row>
      <xdr:rowOff>2095500</xdr:rowOff>
    </xdr:from>
    <xdr:to>
      <xdr:col>3</xdr:col>
      <xdr:colOff>342900</xdr:colOff>
      <xdr:row>11</xdr:row>
      <xdr:rowOff>63501</xdr:rowOff>
    </xdr:to>
    <xdr:sp macro="" textlink="">
      <xdr:nvSpPr>
        <xdr:cNvPr id="4" name="角丸四角形 3"/>
        <xdr:cNvSpPr/>
      </xdr:nvSpPr>
      <xdr:spPr>
        <a:xfrm>
          <a:off x="1597025" y="3819525"/>
          <a:ext cx="755650" cy="1044576"/>
        </a:xfrm>
        <a:prstGeom prst="round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36634</xdr:colOff>
      <xdr:row>4</xdr:row>
      <xdr:rowOff>2102827</xdr:rowOff>
    </xdr:from>
    <xdr:to>
      <xdr:col>6</xdr:col>
      <xdr:colOff>329711</xdr:colOff>
      <xdr:row>11</xdr:row>
      <xdr:rowOff>73270</xdr:rowOff>
    </xdr:to>
    <xdr:sp macro="" textlink="">
      <xdr:nvSpPr>
        <xdr:cNvPr id="5" name="角丸四角形 4"/>
        <xdr:cNvSpPr/>
      </xdr:nvSpPr>
      <xdr:spPr>
        <a:xfrm>
          <a:off x="2398834" y="3826852"/>
          <a:ext cx="997927" cy="1047018"/>
        </a:xfrm>
        <a:prstGeom prst="roundRect">
          <a:avLst/>
        </a:prstGeom>
        <a:noFill/>
        <a:ln w="25400">
          <a:solidFill>
            <a:srgbClr val="FF33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36634</xdr:colOff>
      <xdr:row>4</xdr:row>
      <xdr:rowOff>2115038</xdr:rowOff>
    </xdr:from>
    <xdr:to>
      <xdr:col>13</xdr:col>
      <xdr:colOff>315057</xdr:colOff>
      <xdr:row>11</xdr:row>
      <xdr:rowOff>70338</xdr:rowOff>
    </xdr:to>
    <xdr:sp macro="" textlink="">
      <xdr:nvSpPr>
        <xdr:cNvPr id="6" name="角丸四角形 5"/>
        <xdr:cNvSpPr/>
      </xdr:nvSpPr>
      <xdr:spPr>
        <a:xfrm>
          <a:off x="4865809" y="3839063"/>
          <a:ext cx="983273" cy="1031875"/>
        </a:xfrm>
        <a:prstGeom prst="round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43473</xdr:colOff>
      <xdr:row>4</xdr:row>
      <xdr:rowOff>2117481</xdr:rowOff>
    </xdr:from>
    <xdr:to>
      <xdr:col>17</xdr:col>
      <xdr:colOff>307731</xdr:colOff>
      <xdr:row>11</xdr:row>
      <xdr:rowOff>95250</xdr:rowOff>
    </xdr:to>
    <xdr:sp macro="" textlink="">
      <xdr:nvSpPr>
        <xdr:cNvPr id="7" name="角丸四角形 6"/>
        <xdr:cNvSpPr/>
      </xdr:nvSpPr>
      <xdr:spPr>
        <a:xfrm>
          <a:off x="6987198" y="3841506"/>
          <a:ext cx="264258" cy="1054344"/>
        </a:xfrm>
        <a:prstGeom prst="roundRect">
          <a:avLst/>
        </a:prstGeom>
        <a:noFill/>
        <a:ln w="25400">
          <a:solidFill>
            <a:srgbClr val="7030A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294053</xdr:colOff>
      <xdr:row>6</xdr:row>
      <xdr:rowOff>81573</xdr:rowOff>
    </xdr:from>
    <xdr:to>
      <xdr:col>7</xdr:col>
      <xdr:colOff>65453</xdr:colOff>
      <xdr:row>8</xdr:row>
      <xdr:rowOff>81573</xdr:rowOff>
    </xdr:to>
    <xdr:sp macro="" textlink="">
      <xdr:nvSpPr>
        <xdr:cNvPr id="8" name="円/楕円 7"/>
        <xdr:cNvSpPr/>
      </xdr:nvSpPr>
      <xdr:spPr>
        <a:xfrm>
          <a:off x="3008678" y="4120173"/>
          <a:ext cx="476250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4</xdr:row>
      <xdr:rowOff>2124808</xdr:rowOff>
    </xdr:from>
    <xdr:to>
      <xdr:col>14</xdr:col>
      <xdr:colOff>307730</xdr:colOff>
      <xdr:row>11</xdr:row>
      <xdr:rowOff>80596</xdr:rowOff>
    </xdr:to>
    <xdr:sp macro="" textlink="">
      <xdr:nvSpPr>
        <xdr:cNvPr id="9" name="角丸四角形 8"/>
        <xdr:cNvSpPr/>
      </xdr:nvSpPr>
      <xdr:spPr>
        <a:xfrm>
          <a:off x="5924550" y="3848833"/>
          <a:ext cx="269630" cy="1032363"/>
        </a:xfrm>
        <a:prstGeom prst="roundRect">
          <a:avLst/>
        </a:prstGeom>
        <a:noFill/>
        <a:ln w="2540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14</xdr:row>
      <xdr:rowOff>101600</xdr:rowOff>
    </xdr:from>
    <xdr:to>
      <xdr:col>1</xdr:col>
      <xdr:colOff>711200</xdr:colOff>
      <xdr:row>47</xdr:row>
      <xdr:rowOff>127000</xdr:rowOff>
    </xdr:to>
    <xdr:sp macro="" textlink="">
      <xdr:nvSpPr>
        <xdr:cNvPr id="10" name="ストライプ矢印 9"/>
        <xdr:cNvSpPr/>
      </xdr:nvSpPr>
      <xdr:spPr>
        <a:xfrm rot="5400000">
          <a:off x="-1976437" y="7412037"/>
          <a:ext cx="5054600" cy="949325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oneCellAnchor>
    <xdr:from>
      <xdr:col>1</xdr:col>
      <xdr:colOff>50800</xdr:colOff>
      <xdr:row>21</xdr:row>
      <xdr:rowOff>101600</xdr:rowOff>
    </xdr:from>
    <xdr:ext cx="381000" cy="2184400"/>
    <xdr:sp macro="" textlink="">
      <xdr:nvSpPr>
        <xdr:cNvPr id="11" name="テキスト ボックス 10"/>
        <xdr:cNvSpPr txBox="1"/>
      </xdr:nvSpPr>
      <xdr:spPr>
        <a:xfrm>
          <a:off x="365125" y="6426200"/>
          <a:ext cx="381000" cy="2184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</xdr:col>
      <xdr:colOff>812800</xdr:colOff>
      <xdr:row>14</xdr:row>
      <xdr:rowOff>38100</xdr:rowOff>
    </xdr:from>
    <xdr:to>
      <xdr:col>6</xdr:col>
      <xdr:colOff>0</xdr:colOff>
      <xdr:row>18</xdr:row>
      <xdr:rowOff>12700</xdr:rowOff>
    </xdr:to>
    <xdr:sp macro="" textlink="">
      <xdr:nvSpPr>
        <xdr:cNvPr id="12" name="線吹き出し 1 (枠付き) 11"/>
        <xdr:cNvSpPr/>
      </xdr:nvSpPr>
      <xdr:spPr>
        <a:xfrm>
          <a:off x="1127125" y="5429250"/>
          <a:ext cx="2016125" cy="584200"/>
        </a:xfrm>
        <a:prstGeom prst="borderCallout1">
          <a:avLst>
            <a:gd name="adj1" fmla="val -7181"/>
            <a:gd name="adj2" fmla="val 31817"/>
            <a:gd name="adj3" fmla="val -74972"/>
            <a:gd name="adj4" fmla="val 31785"/>
          </a:avLst>
        </a:prstGeom>
        <a:solidFill>
          <a:srgbClr val="FFCCFF"/>
        </a:solidFill>
        <a:ln w="25400" cap="flat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①「振り返りシート」の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結果を記入する</a:t>
          </a:r>
        </a:p>
      </xdr:txBody>
    </xdr:sp>
    <xdr:clientData/>
  </xdr:twoCellAnchor>
  <xdr:twoCellAnchor>
    <xdr:from>
      <xdr:col>1</xdr:col>
      <xdr:colOff>810846</xdr:colOff>
      <xdr:row>19</xdr:row>
      <xdr:rowOff>114300</xdr:rowOff>
    </xdr:from>
    <xdr:to>
      <xdr:col>7</xdr:col>
      <xdr:colOff>200026</xdr:colOff>
      <xdr:row>23</xdr:row>
      <xdr:rowOff>51288</xdr:rowOff>
    </xdr:to>
    <xdr:sp macro="" textlink="">
      <xdr:nvSpPr>
        <xdr:cNvPr id="13" name="線吹き出し 1 (枠付き) 12"/>
        <xdr:cNvSpPr/>
      </xdr:nvSpPr>
      <xdr:spPr>
        <a:xfrm>
          <a:off x="1125171" y="6267450"/>
          <a:ext cx="2589580" cy="546588"/>
        </a:xfrm>
        <a:prstGeom prst="borderCallout1">
          <a:avLst>
            <a:gd name="adj1" fmla="val -5129"/>
            <a:gd name="adj2" fmla="val 85150"/>
            <a:gd name="adj3" fmla="val -228536"/>
            <a:gd name="adj4" fmla="val 84947"/>
          </a:avLst>
        </a:prstGeom>
        <a:solidFill>
          <a:srgbClr val="FF9933"/>
        </a:solidFill>
        <a:ln w="25400">
          <a:solidFill>
            <a:srgbClr val="FF33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②「グループ活動アンケート」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（１回目）の結果を記入する</a:t>
          </a:r>
        </a:p>
      </xdr:txBody>
    </xdr:sp>
    <xdr:clientData/>
  </xdr:twoCellAnchor>
  <xdr:twoCellAnchor>
    <xdr:from>
      <xdr:col>1</xdr:col>
      <xdr:colOff>812800</xdr:colOff>
      <xdr:row>24</xdr:row>
      <xdr:rowOff>98181</xdr:rowOff>
    </xdr:from>
    <xdr:to>
      <xdr:col>10</xdr:col>
      <xdr:colOff>215900</xdr:colOff>
      <xdr:row>26</xdr:row>
      <xdr:rowOff>60081</xdr:rowOff>
    </xdr:to>
    <xdr:sp macro="" textlink="">
      <xdr:nvSpPr>
        <xdr:cNvPr id="14" name="線吹き出し 1 (枠付き) 13"/>
        <xdr:cNvSpPr/>
      </xdr:nvSpPr>
      <xdr:spPr>
        <a:xfrm>
          <a:off x="1127125" y="6879981"/>
          <a:ext cx="3565525" cy="266700"/>
        </a:xfrm>
        <a:prstGeom prst="borderCallout1">
          <a:avLst>
            <a:gd name="adj1" fmla="val -14691"/>
            <a:gd name="adj2" fmla="val 87747"/>
            <a:gd name="adj3" fmla="val -909309"/>
            <a:gd name="adj4" fmla="val 61912"/>
          </a:avLst>
        </a:prstGeom>
        <a:solidFill>
          <a:schemeClr val="bg1"/>
        </a:solidFill>
        <a:ln w="15875">
          <a:solidFill>
            <a:schemeClr val="tx1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③得点が「１」の箇所は、色を付けてチェック</a:t>
          </a:r>
        </a:p>
      </xdr:txBody>
    </xdr:sp>
    <xdr:clientData/>
  </xdr:twoCellAnchor>
  <xdr:twoCellAnchor>
    <xdr:from>
      <xdr:col>1</xdr:col>
      <xdr:colOff>812798</xdr:colOff>
      <xdr:row>27</xdr:row>
      <xdr:rowOff>101600</xdr:rowOff>
    </xdr:from>
    <xdr:to>
      <xdr:col>12</xdr:col>
      <xdr:colOff>104774</xdr:colOff>
      <xdr:row>31</xdr:row>
      <xdr:rowOff>38100</xdr:rowOff>
    </xdr:to>
    <xdr:sp macro="" textlink="">
      <xdr:nvSpPr>
        <xdr:cNvPr id="15" name="線吹き出し 1 (枠付き) 14"/>
        <xdr:cNvSpPr/>
      </xdr:nvSpPr>
      <xdr:spPr>
        <a:xfrm>
          <a:off x="1127123" y="7340600"/>
          <a:ext cx="4159251" cy="546100"/>
        </a:xfrm>
        <a:prstGeom prst="borderCallout1">
          <a:avLst>
            <a:gd name="adj1" fmla="val 877"/>
            <a:gd name="adj2" fmla="val 97990"/>
            <a:gd name="adj3" fmla="val -446984"/>
            <a:gd name="adj4" fmla="val 86841"/>
          </a:avLst>
        </a:prstGeom>
        <a:solidFill>
          <a:srgbClr val="FFFF66"/>
        </a:solidFill>
        <a:ln w="25400">
          <a:solidFill>
            <a:srgbClr val="FFC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④「グループ活動アンケート」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（１回目）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の記述や活動中の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様子に関する気付きなどを記入する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812800</xdr:colOff>
      <xdr:row>32</xdr:row>
      <xdr:rowOff>101600</xdr:rowOff>
    </xdr:from>
    <xdr:to>
      <xdr:col>14</xdr:col>
      <xdr:colOff>3908</xdr:colOff>
      <xdr:row>38</xdr:row>
      <xdr:rowOff>63500</xdr:rowOff>
    </xdr:to>
    <xdr:sp macro="" textlink="">
      <xdr:nvSpPr>
        <xdr:cNvPr id="16" name="線吹き出し 1 (枠付き) 15"/>
        <xdr:cNvSpPr/>
      </xdr:nvSpPr>
      <xdr:spPr>
        <a:xfrm>
          <a:off x="1127125" y="8102600"/>
          <a:ext cx="4763233" cy="876300"/>
        </a:xfrm>
        <a:prstGeom prst="borderCallout1">
          <a:avLst>
            <a:gd name="adj1" fmla="val -5639"/>
            <a:gd name="adj2" fmla="val 92160"/>
            <a:gd name="adj3" fmla="val -366973"/>
            <a:gd name="adj4" fmla="val 85861"/>
          </a:avLst>
        </a:prstGeom>
        <a:solidFill>
          <a:srgbClr val="66FF33"/>
        </a:solidFill>
        <a:ln w="25400">
          <a:solidFill>
            <a:srgbClr val="00B05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⑤学校生活や部活動などでの見取り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・ペアやグループでの活動で、配慮を要する生徒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・・・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☑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・リーダーシップを発揮できる生徒・・・◎、〇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825499</xdr:colOff>
      <xdr:row>40</xdr:row>
      <xdr:rowOff>12700</xdr:rowOff>
    </xdr:from>
    <xdr:to>
      <xdr:col>17</xdr:col>
      <xdr:colOff>142874</xdr:colOff>
      <xdr:row>42</xdr:row>
      <xdr:rowOff>101600</xdr:rowOff>
    </xdr:to>
    <xdr:sp macro="" textlink="">
      <xdr:nvSpPr>
        <xdr:cNvPr id="17" name="線吹き出し 1 (枠付き) 16"/>
        <xdr:cNvSpPr/>
      </xdr:nvSpPr>
      <xdr:spPr>
        <a:xfrm>
          <a:off x="1139824" y="9366250"/>
          <a:ext cx="6232525" cy="393700"/>
        </a:xfrm>
        <a:prstGeom prst="borderCallout1">
          <a:avLst>
            <a:gd name="adj1" fmla="val -6600"/>
            <a:gd name="adj2" fmla="val 93387"/>
            <a:gd name="adj3" fmla="val -1087027"/>
            <a:gd name="adj4" fmla="val 93380"/>
          </a:avLst>
        </a:prstGeom>
        <a:solidFill>
          <a:srgbClr val="99FFCC"/>
        </a:solidFill>
        <a:ln w="25400">
          <a:solidFill>
            <a:srgbClr val="0070C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Q-U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」アンケート等の心理検査の結果や学校生活での気付きなどをメモしておく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190500</xdr:colOff>
      <xdr:row>16</xdr:row>
      <xdr:rowOff>88900</xdr:rowOff>
    </xdr:from>
    <xdr:to>
      <xdr:col>15</xdr:col>
      <xdr:colOff>228600</xdr:colOff>
      <xdr:row>18</xdr:row>
      <xdr:rowOff>38100</xdr:rowOff>
    </xdr:to>
    <xdr:sp macro="" textlink="">
      <xdr:nvSpPr>
        <xdr:cNvPr id="18" name="線吹き出し 1 (枠付き) 17"/>
        <xdr:cNvSpPr/>
      </xdr:nvSpPr>
      <xdr:spPr>
        <a:xfrm>
          <a:off x="5372100" y="5651500"/>
          <a:ext cx="1095375" cy="254000"/>
        </a:xfrm>
        <a:prstGeom prst="borderCallout1">
          <a:avLst>
            <a:gd name="adj1" fmla="val -10417"/>
            <a:gd name="adj2" fmla="val 56094"/>
            <a:gd name="adj3" fmla="val -290352"/>
            <a:gd name="adj4" fmla="val 57646"/>
          </a:avLst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前時のグループ</a:t>
          </a:r>
        </a:p>
      </xdr:txBody>
    </xdr:sp>
    <xdr:clientData/>
  </xdr:twoCellAnchor>
  <xdr:twoCellAnchor>
    <xdr:from>
      <xdr:col>1</xdr:col>
      <xdr:colOff>812800</xdr:colOff>
      <xdr:row>44</xdr:row>
      <xdr:rowOff>127000</xdr:rowOff>
    </xdr:from>
    <xdr:to>
      <xdr:col>17</xdr:col>
      <xdr:colOff>285750</xdr:colOff>
      <xdr:row>47</xdr:row>
      <xdr:rowOff>38100</xdr:rowOff>
    </xdr:to>
    <xdr:sp macro="" textlink="">
      <xdr:nvSpPr>
        <xdr:cNvPr id="19" name="線吹き出し 1 (枠付き) 18"/>
        <xdr:cNvSpPr/>
      </xdr:nvSpPr>
      <xdr:spPr>
        <a:xfrm>
          <a:off x="1127125" y="10090150"/>
          <a:ext cx="6388100" cy="368300"/>
        </a:xfrm>
        <a:prstGeom prst="borderCallout1">
          <a:avLst>
            <a:gd name="adj1" fmla="val -1321"/>
            <a:gd name="adj2" fmla="val 98596"/>
            <a:gd name="adj3" fmla="val -1348692"/>
            <a:gd name="adj4" fmla="val 98436"/>
          </a:avLst>
        </a:prstGeom>
        <a:solidFill>
          <a:srgbClr val="FF66FF"/>
        </a:solidFill>
        <a:ln w="25400">
          <a:solidFill>
            <a:srgbClr val="7030A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⑦グループ編成をする　      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※AB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Ｃ・・・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①②③・・・など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0</xdr:col>
      <xdr:colOff>212481</xdr:colOff>
      <xdr:row>1</xdr:row>
      <xdr:rowOff>164857</xdr:rowOff>
    </xdr:from>
    <xdr:ext cx="377026" cy="175689"/>
    <xdr:sp macro="" textlink="">
      <xdr:nvSpPr>
        <xdr:cNvPr id="20" name="テキスト ボックス 19"/>
        <xdr:cNvSpPr txBox="1"/>
      </xdr:nvSpPr>
      <xdr:spPr>
        <a:xfrm>
          <a:off x="212481" y="336307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1</xdr:row>
      <xdr:rowOff>161925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209550" y="333375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1</xdr:row>
      <xdr:rowOff>161925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209550" y="342900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0"/>
  <sheetViews>
    <sheetView workbookViewId="0">
      <selection activeCell="I6" sqref="I6:I50"/>
    </sheetView>
  </sheetViews>
  <sheetFormatPr defaultRowHeight="13.5" x14ac:dyDescent="0.15"/>
  <cols>
    <col min="1" max="1" width="15.125" customWidth="1"/>
    <col min="2" max="3" width="7.25" customWidth="1"/>
    <col min="7" max="7" width="5.375" customWidth="1"/>
    <col min="8" max="8" width="3.75" bestFit="1" customWidth="1"/>
    <col min="9" max="9" width="24.625" customWidth="1"/>
  </cols>
  <sheetData>
    <row r="4" spans="2:9" ht="23.25" customHeight="1" thickBot="1" x14ac:dyDescent="0.2"/>
    <row r="5" spans="2:9" ht="17.25" customHeight="1" thickBot="1" x14ac:dyDescent="0.2">
      <c r="B5" s="131"/>
      <c r="C5" s="131"/>
      <c r="H5" s="133" t="s">
        <v>87</v>
      </c>
      <c r="I5" s="134" t="s">
        <v>9</v>
      </c>
    </row>
    <row r="6" spans="2:9" ht="17.25" customHeight="1" x14ac:dyDescent="0.15">
      <c r="B6" s="132"/>
      <c r="C6" s="132"/>
      <c r="H6" s="7">
        <v>1</v>
      </c>
      <c r="I6" s="135"/>
    </row>
    <row r="7" spans="2:9" ht="17.25" customHeight="1" x14ac:dyDescent="0.15">
      <c r="B7" s="132"/>
      <c r="C7" s="132"/>
      <c r="H7" s="15">
        <v>2</v>
      </c>
      <c r="I7" s="136"/>
    </row>
    <row r="8" spans="2:9" ht="17.25" customHeight="1" x14ac:dyDescent="0.15">
      <c r="B8" s="132"/>
      <c r="C8" s="132"/>
      <c r="H8" s="15">
        <v>3</v>
      </c>
      <c r="I8" s="136"/>
    </row>
    <row r="9" spans="2:9" ht="17.25" customHeight="1" x14ac:dyDescent="0.15">
      <c r="B9" s="132"/>
      <c r="C9" s="132"/>
      <c r="H9" s="15">
        <v>4</v>
      </c>
      <c r="I9" s="136"/>
    </row>
    <row r="10" spans="2:9" ht="17.25" customHeight="1" x14ac:dyDescent="0.15">
      <c r="B10" s="132"/>
      <c r="C10" s="132"/>
      <c r="H10" s="15">
        <v>5</v>
      </c>
      <c r="I10" s="136"/>
    </row>
    <row r="11" spans="2:9" ht="17.25" customHeight="1" x14ac:dyDescent="0.15">
      <c r="B11" s="132"/>
      <c r="C11" s="132"/>
      <c r="H11" s="15">
        <v>6</v>
      </c>
      <c r="I11" s="136"/>
    </row>
    <row r="12" spans="2:9" ht="17.25" customHeight="1" x14ac:dyDescent="0.15">
      <c r="B12" s="132"/>
      <c r="C12" s="132"/>
      <c r="H12" s="15">
        <v>7</v>
      </c>
      <c r="I12" s="136"/>
    </row>
    <row r="13" spans="2:9" ht="17.25" customHeight="1" x14ac:dyDescent="0.15">
      <c r="B13" s="132"/>
      <c r="C13" s="132"/>
      <c r="H13" s="15">
        <v>8</v>
      </c>
      <c r="I13" s="136"/>
    </row>
    <row r="14" spans="2:9" ht="17.25" customHeight="1" x14ac:dyDescent="0.15">
      <c r="B14" s="132"/>
      <c r="C14" s="132"/>
      <c r="H14" s="15">
        <v>9</v>
      </c>
      <c r="I14" s="136"/>
    </row>
    <row r="15" spans="2:9" ht="17.25" customHeight="1" x14ac:dyDescent="0.15">
      <c r="B15" s="132"/>
      <c r="C15" s="132"/>
      <c r="H15" s="15">
        <v>10</v>
      </c>
      <c r="I15" s="136"/>
    </row>
    <row r="16" spans="2:9" ht="17.25" customHeight="1" x14ac:dyDescent="0.15">
      <c r="B16" s="132"/>
      <c r="C16" s="132"/>
      <c r="H16" s="15">
        <v>11</v>
      </c>
      <c r="I16" s="136"/>
    </row>
    <row r="17" spans="2:9" ht="17.25" customHeight="1" x14ac:dyDescent="0.15">
      <c r="B17" s="132"/>
      <c r="C17" s="132"/>
      <c r="H17" s="15">
        <v>12</v>
      </c>
      <c r="I17" s="136"/>
    </row>
    <row r="18" spans="2:9" ht="17.25" customHeight="1" x14ac:dyDescent="0.15">
      <c r="B18" s="132"/>
      <c r="C18" s="132"/>
      <c r="H18" s="15">
        <v>13</v>
      </c>
      <c r="I18" s="136"/>
    </row>
    <row r="19" spans="2:9" ht="17.25" customHeight="1" x14ac:dyDescent="0.15">
      <c r="B19" s="132"/>
      <c r="C19" s="132"/>
      <c r="H19" s="15">
        <v>14</v>
      </c>
      <c r="I19" s="136"/>
    </row>
    <row r="20" spans="2:9" ht="17.25" customHeight="1" x14ac:dyDescent="0.15">
      <c r="B20" s="132"/>
      <c r="C20" s="132"/>
      <c r="H20" s="22">
        <v>15</v>
      </c>
      <c r="I20" s="137"/>
    </row>
    <row r="21" spans="2:9" ht="17.25" customHeight="1" x14ac:dyDescent="0.15">
      <c r="B21" s="132"/>
      <c r="C21" s="132"/>
      <c r="H21" s="15">
        <v>16</v>
      </c>
      <c r="I21" s="136"/>
    </row>
    <row r="22" spans="2:9" ht="17.25" customHeight="1" x14ac:dyDescent="0.15">
      <c r="B22" s="132"/>
      <c r="C22" s="132"/>
      <c r="H22" s="15">
        <v>17</v>
      </c>
      <c r="I22" s="136"/>
    </row>
    <row r="23" spans="2:9" ht="17.25" customHeight="1" x14ac:dyDescent="0.15">
      <c r="B23" s="132"/>
      <c r="C23" s="132"/>
      <c r="H23" s="15">
        <v>18</v>
      </c>
      <c r="I23" s="136"/>
    </row>
    <row r="24" spans="2:9" ht="17.25" customHeight="1" x14ac:dyDescent="0.15">
      <c r="B24" s="132"/>
      <c r="C24" s="132"/>
      <c r="H24" s="15">
        <v>19</v>
      </c>
      <c r="I24" s="136"/>
    </row>
    <row r="25" spans="2:9" ht="17.25" customHeight="1" x14ac:dyDescent="0.15">
      <c r="B25" s="132"/>
      <c r="C25" s="132"/>
      <c r="H25" s="15">
        <v>20</v>
      </c>
      <c r="I25" s="136"/>
    </row>
    <row r="26" spans="2:9" ht="17.25" customHeight="1" x14ac:dyDescent="0.15">
      <c r="B26" s="132"/>
      <c r="C26" s="132"/>
      <c r="H26" s="15">
        <v>21</v>
      </c>
      <c r="I26" s="136"/>
    </row>
    <row r="27" spans="2:9" ht="17.25" customHeight="1" x14ac:dyDescent="0.15">
      <c r="B27" s="132"/>
      <c r="C27" s="132"/>
      <c r="H27" s="15">
        <v>22</v>
      </c>
      <c r="I27" s="136"/>
    </row>
    <row r="28" spans="2:9" ht="17.25" customHeight="1" x14ac:dyDescent="0.15">
      <c r="B28" s="132"/>
      <c r="C28" s="132"/>
      <c r="H28" s="15">
        <v>23</v>
      </c>
      <c r="I28" s="136"/>
    </row>
    <row r="29" spans="2:9" ht="17.25" customHeight="1" x14ac:dyDescent="0.15">
      <c r="B29" s="132"/>
      <c r="C29" s="132"/>
      <c r="H29" s="15">
        <v>24</v>
      </c>
      <c r="I29" s="136"/>
    </row>
    <row r="30" spans="2:9" ht="17.25" customHeight="1" x14ac:dyDescent="0.15">
      <c r="B30" s="132"/>
      <c r="C30" s="132"/>
      <c r="H30" s="15">
        <v>25</v>
      </c>
      <c r="I30" s="136"/>
    </row>
    <row r="31" spans="2:9" ht="17.25" customHeight="1" x14ac:dyDescent="0.15">
      <c r="B31" s="132"/>
      <c r="C31" s="132"/>
      <c r="H31" s="15">
        <v>26</v>
      </c>
      <c r="I31" s="136"/>
    </row>
    <row r="32" spans="2:9" ht="17.25" customHeight="1" x14ac:dyDescent="0.15">
      <c r="B32" s="132"/>
      <c r="C32" s="132"/>
      <c r="H32" s="15">
        <v>27</v>
      </c>
      <c r="I32" s="136"/>
    </row>
    <row r="33" spans="2:9" ht="17.25" customHeight="1" x14ac:dyDescent="0.15">
      <c r="B33" s="132"/>
      <c r="C33" s="132"/>
      <c r="H33" s="15">
        <v>28</v>
      </c>
      <c r="I33" s="136"/>
    </row>
    <row r="34" spans="2:9" ht="17.25" customHeight="1" x14ac:dyDescent="0.15">
      <c r="B34" s="132"/>
      <c r="C34" s="132"/>
      <c r="H34" s="15">
        <v>29</v>
      </c>
      <c r="I34" s="136"/>
    </row>
    <row r="35" spans="2:9" ht="17.25" customHeight="1" x14ac:dyDescent="0.15">
      <c r="B35" s="132"/>
      <c r="C35" s="132"/>
      <c r="H35" s="15">
        <v>30</v>
      </c>
      <c r="I35" s="136"/>
    </row>
    <row r="36" spans="2:9" ht="17.25" customHeight="1" x14ac:dyDescent="0.15">
      <c r="B36" s="132"/>
      <c r="C36" s="132"/>
      <c r="H36" s="15">
        <v>31</v>
      </c>
      <c r="I36" s="136"/>
    </row>
    <row r="37" spans="2:9" ht="17.25" customHeight="1" x14ac:dyDescent="0.15">
      <c r="B37" s="132"/>
      <c r="C37" s="132"/>
      <c r="H37" s="15">
        <v>32</v>
      </c>
      <c r="I37" s="136"/>
    </row>
    <row r="38" spans="2:9" ht="17.25" customHeight="1" x14ac:dyDescent="0.15">
      <c r="B38" s="132"/>
      <c r="C38" s="132"/>
      <c r="H38" s="15">
        <v>33</v>
      </c>
      <c r="I38" s="136"/>
    </row>
    <row r="39" spans="2:9" ht="17.25" customHeight="1" x14ac:dyDescent="0.15">
      <c r="B39" s="132"/>
      <c r="C39" s="132"/>
      <c r="H39" s="15">
        <v>34</v>
      </c>
      <c r="I39" s="136"/>
    </row>
    <row r="40" spans="2:9" ht="17.25" customHeight="1" x14ac:dyDescent="0.15">
      <c r="B40" s="132"/>
      <c r="C40" s="132"/>
      <c r="H40" s="15">
        <v>35</v>
      </c>
      <c r="I40" s="136"/>
    </row>
    <row r="41" spans="2:9" ht="17.25" customHeight="1" x14ac:dyDescent="0.15">
      <c r="B41" s="132"/>
      <c r="C41" s="132"/>
      <c r="H41" s="15">
        <v>36</v>
      </c>
      <c r="I41" s="136"/>
    </row>
    <row r="42" spans="2:9" ht="17.25" customHeight="1" x14ac:dyDescent="0.15">
      <c r="B42" s="132"/>
      <c r="C42" s="132"/>
      <c r="H42" s="15">
        <v>37</v>
      </c>
      <c r="I42" s="136"/>
    </row>
    <row r="43" spans="2:9" ht="17.25" customHeight="1" x14ac:dyDescent="0.15">
      <c r="B43" s="132"/>
      <c r="C43" s="132"/>
      <c r="H43" s="15">
        <v>38</v>
      </c>
      <c r="I43" s="136"/>
    </row>
    <row r="44" spans="2:9" ht="17.25" customHeight="1" x14ac:dyDescent="0.15">
      <c r="B44" s="132"/>
      <c r="C44" s="132"/>
      <c r="H44" s="15">
        <v>39</v>
      </c>
      <c r="I44" s="136"/>
    </row>
    <row r="45" spans="2:9" ht="17.25" customHeight="1" x14ac:dyDescent="0.15">
      <c r="B45" s="132"/>
      <c r="C45" s="132"/>
      <c r="H45" s="15">
        <v>40</v>
      </c>
      <c r="I45" s="136"/>
    </row>
    <row r="46" spans="2:9" ht="17.25" customHeight="1" x14ac:dyDescent="0.15">
      <c r="B46" s="132"/>
      <c r="C46" s="132"/>
      <c r="H46" s="15">
        <v>41</v>
      </c>
      <c r="I46" s="136"/>
    </row>
    <row r="47" spans="2:9" ht="17.25" customHeight="1" x14ac:dyDescent="0.15">
      <c r="B47" s="132"/>
      <c r="C47" s="132"/>
      <c r="H47" s="15">
        <v>42</v>
      </c>
      <c r="I47" s="136"/>
    </row>
    <row r="48" spans="2:9" ht="17.25" customHeight="1" x14ac:dyDescent="0.15">
      <c r="B48" s="132"/>
      <c r="C48" s="132"/>
      <c r="H48" s="15">
        <v>43</v>
      </c>
      <c r="I48" s="136"/>
    </row>
    <row r="49" spans="2:9" ht="17.25" customHeight="1" x14ac:dyDescent="0.15">
      <c r="B49" s="132"/>
      <c r="C49" s="132"/>
      <c r="H49" s="15">
        <v>44</v>
      </c>
      <c r="I49" s="136"/>
    </row>
    <row r="50" spans="2:9" ht="17.25" customHeight="1" thickBot="1" x14ac:dyDescent="0.2">
      <c r="B50" s="132"/>
      <c r="C50" s="132"/>
      <c r="H50" s="31">
        <v>45</v>
      </c>
      <c r="I50" s="138"/>
    </row>
  </sheetData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ゴシック,標準"グルーピングのためのツール＜中学校＞&amp;R&amp;"ＭＳ ゴシック,標準"&amp;8佐賀県教育センター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127"/>
  <sheetViews>
    <sheetView zoomScale="89" zoomScaleNormal="89" workbookViewId="0">
      <selection activeCell="W6" sqref="W6:W7"/>
    </sheetView>
  </sheetViews>
  <sheetFormatPr defaultRowHeight="13.5" x14ac:dyDescent="0.15"/>
  <cols>
    <col min="1" max="1" width="2.625" style="204" customWidth="1"/>
    <col min="2" max="2" width="10.125" style="2" customWidth="1"/>
    <col min="3" max="23" width="4" style="2" customWidth="1"/>
    <col min="24" max="30" width="7.625" style="2" customWidth="1"/>
    <col min="31" max="16384" width="9" style="2"/>
  </cols>
  <sheetData>
    <row r="1" spans="1:32" x14ac:dyDescent="0.15">
      <c r="A1" s="260" t="s">
        <v>10</v>
      </c>
      <c r="B1" s="260"/>
      <c r="Q1" s="262" t="s">
        <v>0</v>
      </c>
      <c r="R1" s="262"/>
      <c r="S1" s="262"/>
      <c r="T1" s="262"/>
      <c r="U1" s="262"/>
      <c r="V1" s="262"/>
      <c r="W1" s="262"/>
    </row>
    <row r="2" spans="1:32" ht="14.25" thickBot="1" x14ac:dyDescent="0.2">
      <c r="A2" s="261"/>
      <c r="B2" s="261"/>
      <c r="Q2" s="263"/>
      <c r="R2" s="263"/>
      <c r="S2" s="263"/>
      <c r="T2" s="263"/>
      <c r="U2" s="263"/>
      <c r="V2" s="263"/>
      <c r="W2" s="263"/>
    </row>
    <row r="3" spans="1:32" ht="36" customHeight="1" thickBot="1" x14ac:dyDescent="0.2">
      <c r="A3" s="264" t="s">
        <v>60</v>
      </c>
      <c r="B3" s="265"/>
      <c r="C3" s="270" t="s">
        <v>49</v>
      </c>
      <c r="D3" s="271"/>
      <c r="E3" s="271"/>
      <c r="F3" s="271"/>
      <c r="G3" s="271"/>
      <c r="H3" s="271"/>
      <c r="I3" s="271"/>
      <c r="J3" s="271"/>
      <c r="K3" s="271"/>
      <c r="L3" s="271"/>
      <c r="M3" s="272"/>
      <c r="N3" s="273" t="s">
        <v>1</v>
      </c>
      <c r="O3" s="274"/>
      <c r="P3" s="274"/>
      <c r="Q3" s="274"/>
      <c r="R3" s="274"/>
      <c r="S3" s="274"/>
      <c r="T3" s="274"/>
      <c r="U3" s="274"/>
      <c r="V3" s="275"/>
      <c r="W3" s="276" t="s">
        <v>61</v>
      </c>
    </row>
    <row r="4" spans="1:32" ht="24" customHeight="1" x14ac:dyDescent="0.15">
      <c r="A4" s="266"/>
      <c r="B4" s="267"/>
      <c r="C4" s="278" t="s">
        <v>77</v>
      </c>
      <c r="D4" s="279"/>
      <c r="E4" s="279"/>
      <c r="F4" s="280"/>
      <c r="G4" s="281"/>
      <c r="H4" s="280" t="s">
        <v>78</v>
      </c>
      <c r="I4" s="280"/>
      <c r="J4" s="280"/>
      <c r="K4" s="280"/>
      <c r="L4" s="280"/>
      <c r="M4" s="282" t="s">
        <v>56</v>
      </c>
      <c r="N4" s="284" t="s">
        <v>2</v>
      </c>
      <c r="O4" s="285"/>
      <c r="P4" s="286"/>
      <c r="Q4" s="245" t="s">
        <v>3</v>
      </c>
      <c r="R4" s="248" t="s">
        <v>4</v>
      </c>
      <c r="S4" s="251" t="s">
        <v>5</v>
      </c>
      <c r="T4" s="254" t="s">
        <v>6</v>
      </c>
      <c r="U4" s="255"/>
      <c r="V4" s="256"/>
      <c r="W4" s="277"/>
      <c r="Y4" s="46"/>
      <c r="Z4" s="46"/>
      <c r="AA4" s="46"/>
      <c r="AB4" s="46"/>
      <c r="AC4" s="46"/>
      <c r="AD4" s="46"/>
      <c r="AE4" s="46"/>
      <c r="AF4" s="46"/>
    </row>
    <row r="5" spans="1:32" ht="72" customHeight="1" x14ac:dyDescent="0.15">
      <c r="A5" s="266"/>
      <c r="B5" s="267"/>
      <c r="C5" s="287" t="s">
        <v>57</v>
      </c>
      <c r="D5" s="233" t="s">
        <v>79</v>
      </c>
      <c r="E5" s="233" t="s">
        <v>50</v>
      </c>
      <c r="F5" s="233" t="s">
        <v>58</v>
      </c>
      <c r="G5" s="236" t="s">
        <v>80</v>
      </c>
      <c r="H5" s="257" t="s">
        <v>51</v>
      </c>
      <c r="I5" s="233" t="s">
        <v>52</v>
      </c>
      <c r="J5" s="233" t="s">
        <v>53</v>
      </c>
      <c r="K5" s="233" t="s">
        <v>59</v>
      </c>
      <c r="L5" s="236" t="s">
        <v>54</v>
      </c>
      <c r="M5" s="282"/>
      <c r="N5" s="239" t="s">
        <v>7</v>
      </c>
      <c r="O5" s="242" t="s">
        <v>55</v>
      </c>
      <c r="P5" s="216" t="s">
        <v>8</v>
      </c>
      <c r="Q5" s="246"/>
      <c r="R5" s="249"/>
      <c r="S5" s="252"/>
      <c r="T5" s="219" t="s">
        <v>89</v>
      </c>
      <c r="U5" s="220"/>
      <c r="V5" s="221"/>
      <c r="W5" s="277"/>
      <c r="Y5" s="46"/>
      <c r="Z5" s="46"/>
      <c r="AA5" s="46"/>
      <c r="AB5" s="46"/>
      <c r="AC5" s="46"/>
      <c r="AD5" s="46"/>
      <c r="AE5" s="46"/>
      <c r="AF5" s="46"/>
    </row>
    <row r="6" spans="1:32" ht="108" customHeight="1" x14ac:dyDescent="0.15">
      <c r="A6" s="268"/>
      <c r="B6" s="269"/>
      <c r="C6" s="246"/>
      <c r="D6" s="234"/>
      <c r="E6" s="234"/>
      <c r="F6" s="234"/>
      <c r="G6" s="237"/>
      <c r="H6" s="258"/>
      <c r="I6" s="234"/>
      <c r="J6" s="234"/>
      <c r="K6" s="234"/>
      <c r="L6" s="237"/>
      <c r="M6" s="282"/>
      <c r="N6" s="240"/>
      <c r="O6" s="243"/>
      <c r="P6" s="217"/>
      <c r="Q6" s="246"/>
      <c r="R6" s="249"/>
      <c r="S6" s="252"/>
      <c r="T6" s="219"/>
      <c r="U6" s="220"/>
      <c r="V6" s="221"/>
      <c r="W6" s="225" t="s">
        <v>94</v>
      </c>
      <c r="Y6" s="46"/>
      <c r="Z6" s="46"/>
      <c r="AA6" s="46"/>
      <c r="AB6" s="46"/>
      <c r="AC6" s="46"/>
      <c r="AD6" s="46"/>
      <c r="AE6" s="46"/>
      <c r="AF6" s="46"/>
    </row>
    <row r="7" spans="1:32" s="6" customFormat="1" ht="30" customHeight="1" thickBot="1" x14ac:dyDescent="0.2">
      <c r="A7" s="197" t="s">
        <v>43</v>
      </c>
      <c r="B7" s="5" t="s">
        <v>9</v>
      </c>
      <c r="C7" s="288"/>
      <c r="D7" s="235"/>
      <c r="E7" s="235"/>
      <c r="F7" s="235"/>
      <c r="G7" s="238"/>
      <c r="H7" s="259"/>
      <c r="I7" s="235"/>
      <c r="J7" s="235"/>
      <c r="K7" s="235"/>
      <c r="L7" s="238"/>
      <c r="M7" s="283"/>
      <c r="N7" s="241"/>
      <c r="O7" s="244"/>
      <c r="P7" s="218"/>
      <c r="Q7" s="247"/>
      <c r="R7" s="250"/>
      <c r="S7" s="253"/>
      <c r="T7" s="222"/>
      <c r="U7" s="223"/>
      <c r="V7" s="224"/>
      <c r="W7" s="226"/>
      <c r="Y7" s="174"/>
      <c r="Z7" s="174"/>
      <c r="AA7" s="174"/>
      <c r="AB7" s="174"/>
      <c r="AC7" s="174"/>
      <c r="AD7" s="174"/>
      <c r="AE7" s="174"/>
      <c r="AF7" s="174"/>
    </row>
    <row r="8" spans="1:32" ht="12.75" customHeight="1" x14ac:dyDescent="0.15">
      <c r="A8" s="198">
        <v>1</v>
      </c>
      <c r="B8" s="8" t="s">
        <v>44</v>
      </c>
      <c r="C8" s="17">
        <v>5</v>
      </c>
      <c r="D8" s="18">
        <v>5</v>
      </c>
      <c r="E8" s="18">
        <v>5</v>
      </c>
      <c r="F8" s="18">
        <v>4</v>
      </c>
      <c r="G8" s="20">
        <v>3</v>
      </c>
      <c r="H8" s="37">
        <v>3</v>
      </c>
      <c r="I8" s="68">
        <v>4</v>
      </c>
      <c r="J8" s="68">
        <v>5</v>
      </c>
      <c r="K8" s="18">
        <v>5</v>
      </c>
      <c r="L8" s="38">
        <v>5</v>
      </c>
      <c r="M8" s="39">
        <f>SUM(C8:L8)</f>
        <v>44</v>
      </c>
      <c r="N8" s="40"/>
      <c r="O8" s="28"/>
      <c r="P8" s="28"/>
      <c r="Q8" s="17"/>
      <c r="R8" s="20"/>
      <c r="S8" s="21" t="s">
        <v>26</v>
      </c>
      <c r="T8" s="227" t="s">
        <v>11</v>
      </c>
      <c r="U8" s="228"/>
      <c r="V8" s="229"/>
      <c r="W8" s="160" t="s">
        <v>45</v>
      </c>
      <c r="Y8" s="46"/>
      <c r="Z8" s="46"/>
      <c r="AA8" s="46"/>
      <c r="AB8" s="46"/>
      <c r="AC8" s="46"/>
      <c r="AD8" s="46"/>
      <c r="AE8" s="46"/>
      <c r="AF8" s="46"/>
    </row>
    <row r="9" spans="1:32" ht="12.75" customHeight="1" x14ac:dyDescent="0.15">
      <c r="A9" s="199">
        <v>2</v>
      </c>
      <c r="B9" s="16" t="s">
        <v>44</v>
      </c>
      <c r="C9" s="17">
        <v>5</v>
      </c>
      <c r="D9" s="18">
        <v>4</v>
      </c>
      <c r="E9" s="18">
        <v>4</v>
      </c>
      <c r="F9" s="18">
        <v>3</v>
      </c>
      <c r="G9" s="20">
        <v>3</v>
      </c>
      <c r="H9" s="37">
        <v>4</v>
      </c>
      <c r="I9" s="68">
        <v>4</v>
      </c>
      <c r="J9" s="68">
        <v>3</v>
      </c>
      <c r="K9" s="18">
        <v>3</v>
      </c>
      <c r="L9" s="38">
        <v>4</v>
      </c>
      <c r="M9" s="39">
        <f t="shared" ref="M9:M14" si="0">SUM(C9:L9)</f>
        <v>37</v>
      </c>
      <c r="N9" s="159"/>
      <c r="O9" s="18" t="s">
        <v>34</v>
      </c>
      <c r="P9" s="18"/>
      <c r="Q9" s="17"/>
      <c r="R9" s="20"/>
      <c r="S9" s="21"/>
      <c r="T9" s="227"/>
      <c r="U9" s="228"/>
      <c r="V9" s="229"/>
      <c r="W9" s="160" t="s">
        <v>46</v>
      </c>
      <c r="Y9" s="46"/>
      <c r="Z9" s="46"/>
      <c r="AA9" s="46"/>
      <c r="AB9" s="46"/>
      <c r="AC9" s="46"/>
      <c r="AD9" s="46"/>
      <c r="AE9" s="46"/>
      <c r="AF9" s="46"/>
    </row>
    <row r="10" spans="1:32" ht="12.75" customHeight="1" x14ac:dyDescent="0.15">
      <c r="A10" s="199">
        <v>3</v>
      </c>
      <c r="B10" s="16" t="s">
        <v>44</v>
      </c>
      <c r="C10" s="17">
        <v>3</v>
      </c>
      <c r="D10" s="18">
        <v>3</v>
      </c>
      <c r="E10" s="18">
        <v>2</v>
      </c>
      <c r="F10" s="18">
        <v>3</v>
      </c>
      <c r="G10" s="20">
        <v>3</v>
      </c>
      <c r="H10" s="37">
        <v>4</v>
      </c>
      <c r="I10" s="68">
        <v>3</v>
      </c>
      <c r="J10" s="68">
        <v>5</v>
      </c>
      <c r="K10" s="18">
        <v>2</v>
      </c>
      <c r="L10" s="38">
        <v>2</v>
      </c>
      <c r="M10" s="39">
        <f t="shared" si="0"/>
        <v>30</v>
      </c>
      <c r="N10" s="159"/>
      <c r="O10" s="18"/>
      <c r="P10" s="18" t="s">
        <v>64</v>
      </c>
      <c r="Q10" s="17"/>
      <c r="R10" s="20"/>
      <c r="S10" s="21"/>
      <c r="T10" s="227" t="s">
        <v>47</v>
      </c>
      <c r="U10" s="228"/>
      <c r="V10" s="229"/>
      <c r="W10" s="160" t="s">
        <v>30</v>
      </c>
      <c r="Y10" s="46"/>
      <c r="Z10" s="46"/>
      <c r="AA10" s="46"/>
      <c r="AB10" s="46"/>
      <c r="AC10" s="46"/>
      <c r="AD10" s="46"/>
      <c r="AE10" s="46"/>
      <c r="AF10" s="46"/>
    </row>
    <row r="11" spans="1:32" ht="12.75" customHeight="1" x14ac:dyDescent="0.15">
      <c r="A11" s="199">
        <v>4</v>
      </c>
      <c r="B11" s="16" t="s">
        <v>44</v>
      </c>
      <c r="C11" s="17">
        <v>4</v>
      </c>
      <c r="D11" s="18">
        <v>3</v>
      </c>
      <c r="E11" s="18">
        <v>3</v>
      </c>
      <c r="F11" s="18">
        <v>2</v>
      </c>
      <c r="G11" s="20">
        <v>3</v>
      </c>
      <c r="H11" s="37">
        <v>2</v>
      </c>
      <c r="I11" s="68">
        <v>3</v>
      </c>
      <c r="J11" s="68">
        <v>4</v>
      </c>
      <c r="K11" s="18">
        <v>2</v>
      </c>
      <c r="L11" s="153">
        <v>1</v>
      </c>
      <c r="M11" s="154">
        <f t="shared" si="0"/>
        <v>27</v>
      </c>
      <c r="N11" s="159" t="s">
        <v>34</v>
      </c>
      <c r="O11" s="18"/>
      <c r="P11" s="18"/>
      <c r="Q11" s="17" t="s">
        <v>34</v>
      </c>
      <c r="R11" s="20" t="s">
        <v>34</v>
      </c>
      <c r="S11" s="21"/>
      <c r="T11" s="227" t="s">
        <v>12</v>
      </c>
      <c r="U11" s="228"/>
      <c r="V11" s="229"/>
      <c r="W11" s="160" t="s">
        <v>45</v>
      </c>
      <c r="Y11" s="46"/>
      <c r="Z11" s="46"/>
      <c r="AA11" s="46"/>
      <c r="AB11" s="46"/>
      <c r="AC11" s="46"/>
      <c r="AD11" s="46"/>
      <c r="AE11" s="46"/>
      <c r="AF11" s="46"/>
    </row>
    <row r="12" spans="1:32" ht="12.75" customHeight="1" x14ac:dyDescent="0.15">
      <c r="A12" s="199">
        <v>5</v>
      </c>
      <c r="B12" s="16" t="s">
        <v>44</v>
      </c>
      <c r="C12" s="17">
        <v>5</v>
      </c>
      <c r="D12" s="18">
        <v>5</v>
      </c>
      <c r="E12" s="18">
        <v>3</v>
      </c>
      <c r="F12" s="18">
        <v>4</v>
      </c>
      <c r="G12" s="20">
        <v>4</v>
      </c>
      <c r="H12" s="37">
        <v>4</v>
      </c>
      <c r="I12" s="68">
        <v>3</v>
      </c>
      <c r="J12" s="68">
        <v>4</v>
      </c>
      <c r="K12" s="18">
        <v>5</v>
      </c>
      <c r="L12" s="38">
        <v>4</v>
      </c>
      <c r="M12" s="39">
        <f t="shared" si="0"/>
        <v>41</v>
      </c>
      <c r="N12" s="40"/>
      <c r="O12" s="28"/>
      <c r="P12" s="18"/>
      <c r="Q12" s="27"/>
      <c r="R12" s="41"/>
      <c r="S12" s="21" t="s">
        <v>26</v>
      </c>
      <c r="T12" s="227"/>
      <c r="U12" s="228"/>
      <c r="V12" s="229"/>
      <c r="W12" s="160" t="s">
        <v>37</v>
      </c>
    </row>
    <row r="13" spans="1:32" ht="12.75" customHeight="1" x14ac:dyDescent="0.15">
      <c r="A13" s="199">
        <v>6</v>
      </c>
      <c r="B13" s="16" t="s">
        <v>44</v>
      </c>
      <c r="C13" s="17">
        <v>5</v>
      </c>
      <c r="D13" s="18">
        <v>5</v>
      </c>
      <c r="E13" s="18">
        <v>3</v>
      </c>
      <c r="F13" s="18">
        <v>5</v>
      </c>
      <c r="G13" s="20">
        <v>4</v>
      </c>
      <c r="H13" s="37">
        <v>4</v>
      </c>
      <c r="I13" s="68">
        <v>3</v>
      </c>
      <c r="J13" s="68">
        <v>3</v>
      </c>
      <c r="K13" s="18">
        <v>4</v>
      </c>
      <c r="L13" s="38">
        <v>4</v>
      </c>
      <c r="M13" s="39">
        <f t="shared" si="0"/>
        <v>40</v>
      </c>
      <c r="N13" s="159"/>
      <c r="O13" s="28"/>
      <c r="P13" s="28"/>
      <c r="Q13" s="27"/>
      <c r="R13" s="41"/>
      <c r="S13" s="21" t="s">
        <v>48</v>
      </c>
      <c r="T13" s="227"/>
      <c r="U13" s="228"/>
      <c r="V13" s="229"/>
      <c r="W13" s="160" t="s">
        <v>30</v>
      </c>
    </row>
    <row r="14" spans="1:32" ht="12.75" customHeight="1" x14ac:dyDescent="0.15">
      <c r="A14" s="199">
        <v>7</v>
      </c>
      <c r="B14" s="23" t="s">
        <v>44</v>
      </c>
      <c r="C14" s="17">
        <v>2</v>
      </c>
      <c r="D14" s="18">
        <v>2</v>
      </c>
      <c r="E14" s="18">
        <v>2</v>
      </c>
      <c r="F14" s="18">
        <v>2</v>
      </c>
      <c r="G14" s="20">
        <v>2</v>
      </c>
      <c r="H14" s="37">
        <v>2</v>
      </c>
      <c r="I14" s="68">
        <v>2</v>
      </c>
      <c r="J14" s="68">
        <v>2</v>
      </c>
      <c r="K14" s="144">
        <v>2</v>
      </c>
      <c r="L14" s="38">
        <v>2</v>
      </c>
      <c r="M14" s="153">
        <f t="shared" si="0"/>
        <v>20</v>
      </c>
      <c r="N14" s="159" t="s">
        <v>64</v>
      </c>
      <c r="O14" s="18" t="s">
        <v>64</v>
      </c>
      <c r="P14" s="28"/>
      <c r="Q14" s="17" t="s">
        <v>64</v>
      </c>
      <c r="R14" s="41"/>
      <c r="S14" s="42"/>
      <c r="T14" s="227" t="s">
        <v>65</v>
      </c>
      <c r="U14" s="228"/>
      <c r="V14" s="229"/>
      <c r="W14" s="160" t="s">
        <v>37</v>
      </c>
    </row>
    <row r="15" spans="1:32" ht="12.75" customHeight="1" x14ac:dyDescent="0.15">
      <c r="A15" s="200">
        <v>8</v>
      </c>
      <c r="B15" s="23"/>
      <c r="C15" s="168"/>
      <c r="D15" s="43"/>
      <c r="E15" s="43"/>
      <c r="F15" s="43"/>
      <c r="G15" s="169"/>
      <c r="H15" s="170"/>
      <c r="I15" s="175"/>
      <c r="J15" s="175"/>
      <c r="K15" s="43"/>
      <c r="L15" s="171"/>
      <c r="M15" s="172"/>
      <c r="N15" s="44"/>
      <c r="O15" s="43"/>
      <c r="P15" s="43"/>
      <c r="Q15" s="168"/>
      <c r="R15" s="169"/>
      <c r="S15" s="45"/>
      <c r="T15" s="230"/>
      <c r="U15" s="231"/>
      <c r="V15" s="232"/>
      <c r="W15" s="173"/>
    </row>
    <row r="16" spans="1:32" ht="12.75" customHeight="1" x14ac:dyDescent="0.15">
      <c r="A16" s="201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208"/>
      <c r="U16" s="208"/>
      <c r="V16" s="208"/>
      <c r="W16" s="48"/>
    </row>
    <row r="17" spans="1:23" ht="12.75" customHeight="1" x14ac:dyDescent="0.15">
      <c r="A17" s="201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208"/>
      <c r="U17" s="208"/>
      <c r="V17" s="208"/>
      <c r="W17" s="48"/>
    </row>
    <row r="18" spans="1:23" ht="12.75" customHeight="1" x14ac:dyDescent="0.15">
      <c r="A18" s="201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208"/>
      <c r="U18" s="208"/>
      <c r="V18" s="208"/>
      <c r="W18" s="48"/>
    </row>
    <row r="19" spans="1:23" ht="12.75" customHeight="1" x14ac:dyDescent="0.15">
      <c r="A19" s="201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208"/>
      <c r="U19" s="208"/>
      <c r="V19" s="208"/>
      <c r="W19" s="48"/>
    </row>
    <row r="20" spans="1:23" ht="12.75" customHeight="1" x14ac:dyDescent="0.15">
      <c r="A20" s="201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208"/>
      <c r="U20" s="208"/>
      <c r="V20" s="208"/>
      <c r="W20" s="48"/>
    </row>
    <row r="21" spans="1:23" ht="12.75" customHeight="1" x14ac:dyDescent="0.15">
      <c r="A21" s="201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208"/>
      <c r="U21" s="208"/>
      <c r="V21" s="208"/>
      <c r="W21" s="48"/>
    </row>
    <row r="22" spans="1:23" ht="12.75" customHeight="1" x14ac:dyDescent="0.15">
      <c r="A22" s="201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208"/>
      <c r="U22" s="208"/>
      <c r="V22" s="208"/>
      <c r="W22" s="48"/>
    </row>
    <row r="23" spans="1:23" ht="12.75" customHeight="1" x14ac:dyDescent="0.15">
      <c r="A23" s="201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208"/>
      <c r="U23" s="208"/>
      <c r="V23" s="208"/>
      <c r="W23" s="48"/>
    </row>
    <row r="24" spans="1:23" ht="12.75" customHeight="1" x14ac:dyDescent="0.15">
      <c r="A24" s="201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208"/>
      <c r="U24" s="208"/>
      <c r="V24" s="208"/>
      <c r="W24" s="48"/>
    </row>
    <row r="25" spans="1:23" ht="12.75" customHeight="1" x14ac:dyDescent="0.15">
      <c r="A25" s="201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208"/>
      <c r="U25" s="208"/>
      <c r="V25" s="208"/>
      <c r="W25" s="48"/>
    </row>
    <row r="26" spans="1:23" ht="12.75" customHeight="1" x14ac:dyDescent="0.15">
      <c r="A26" s="201"/>
      <c r="B26" s="46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47"/>
      <c r="O26" s="47"/>
      <c r="P26" s="47"/>
      <c r="Q26" s="157"/>
      <c r="R26" s="157"/>
      <c r="S26" s="157"/>
      <c r="T26" s="215"/>
      <c r="U26" s="215"/>
      <c r="V26" s="215"/>
      <c r="W26" s="48"/>
    </row>
    <row r="27" spans="1:23" ht="12.75" customHeight="1" x14ac:dyDescent="0.15">
      <c r="A27" s="201"/>
      <c r="B27" s="46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215"/>
      <c r="U27" s="215"/>
      <c r="V27" s="215"/>
      <c r="W27" s="48"/>
    </row>
    <row r="28" spans="1:23" ht="12.75" customHeight="1" x14ac:dyDescent="0.15">
      <c r="A28" s="201"/>
      <c r="B28" s="46"/>
      <c r="C28" s="157"/>
      <c r="D28" s="157"/>
      <c r="E28" s="157"/>
      <c r="F28" s="157"/>
      <c r="G28" s="157"/>
      <c r="H28" s="157"/>
      <c r="I28" s="157"/>
      <c r="J28" s="157"/>
      <c r="K28" s="157"/>
      <c r="L28" s="47"/>
      <c r="M28" s="47"/>
      <c r="N28" s="157"/>
      <c r="O28" s="157"/>
      <c r="P28" s="157"/>
      <c r="Q28" s="157"/>
      <c r="R28" s="157"/>
      <c r="S28" s="157"/>
      <c r="T28" s="215"/>
      <c r="U28" s="215"/>
      <c r="V28" s="215"/>
      <c r="W28" s="48"/>
    </row>
    <row r="29" spans="1:23" ht="12.75" customHeight="1" x14ac:dyDescent="0.15">
      <c r="A29" s="201"/>
      <c r="B29" s="46"/>
      <c r="C29" s="157"/>
      <c r="D29" s="157"/>
      <c r="E29" s="157"/>
      <c r="F29" s="157"/>
      <c r="G29" s="157"/>
      <c r="H29" s="157"/>
      <c r="I29" s="157"/>
      <c r="J29" s="157"/>
      <c r="K29" s="157"/>
      <c r="L29" s="47"/>
      <c r="M29" s="47"/>
      <c r="N29" s="157"/>
      <c r="O29" s="157"/>
      <c r="P29" s="157"/>
      <c r="Q29" s="157"/>
      <c r="R29" s="157"/>
      <c r="S29" s="157"/>
      <c r="T29" s="215"/>
      <c r="U29" s="215"/>
      <c r="V29" s="215"/>
      <c r="W29" s="48"/>
    </row>
    <row r="30" spans="1:23" ht="12.75" customHeight="1" x14ac:dyDescent="0.15">
      <c r="A30" s="201"/>
      <c r="B30" s="46"/>
      <c r="C30" s="157"/>
      <c r="D30" s="157"/>
      <c r="E30" s="157"/>
      <c r="F30" s="157"/>
      <c r="G30" s="157"/>
      <c r="H30" s="157"/>
      <c r="I30" s="157"/>
      <c r="J30" s="157"/>
      <c r="K30" s="157"/>
      <c r="L30" s="47"/>
      <c r="M30" s="47"/>
      <c r="N30" s="47"/>
      <c r="O30" s="47"/>
      <c r="P30" s="157"/>
      <c r="Q30" s="47"/>
      <c r="R30" s="47"/>
      <c r="S30" s="157"/>
      <c r="T30" s="215"/>
      <c r="U30" s="215"/>
      <c r="V30" s="215"/>
      <c r="W30" s="48"/>
    </row>
    <row r="31" spans="1:23" ht="12.75" customHeight="1" x14ac:dyDescent="0.15">
      <c r="A31" s="201"/>
      <c r="B31" s="46"/>
      <c r="C31" s="157"/>
      <c r="D31" s="157"/>
      <c r="E31" s="157"/>
      <c r="F31" s="157"/>
      <c r="G31" s="157"/>
      <c r="H31" s="157"/>
      <c r="I31" s="157"/>
      <c r="J31" s="157"/>
      <c r="K31" s="157"/>
      <c r="L31" s="47"/>
      <c r="M31" s="47"/>
      <c r="N31" s="157"/>
      <c r="O31" s="47"/>
      <c r="P31" s="47"/>
      <c r="Q31" s="47"/>
      <c r="R31" s="47"/>
      <c r="S31" s="157"/>
      <c r="T31" s="215"/>
      <c r="U31" s="215"/>
      <c r="V31" s="215"/>
      <c r="W31" s="48"/>
    </row>
    <row r="32" spans="1:23" ht="12.75" customHeight="1" x14ac:dyDescent="0.15">
      <c r="A32" s="201"/>
      <c r="B32" s="46"/>
      <c r="C32" s="157"/>
      <c r="D32" s="157"/>
      <c r="E32" s="157"/>
      <c r="F32" s="157"/>
      <c r="G32" s="157"/>
      <c r="H32" s="157"/>
      <c r="I32" s="157"/>
      <c r="J32" s="157"/>
      <c r="K32" s="155"/>
      <c r="L32" s="47"/>
      <c r="M32" s="47"/>
      <c r="N32" s="47"/>
      <c r="O32" s="47"/>
      <c r="P32" s="47"/>
      <c r="Q32" s="47"/>
      <c r="R32" s="47"/>
      <c r="S32" s="47"/>
      <c r="T32" s="215"/>
      <c r="U32" s="215"/>
      <c r="V32" s="215"/>
      <c r="W32" s="48"/>
    </row>
    <row r="33" spans="1:23" ht="12.75" customHeight="1" x14ac:dyDescent="0.15">
      <c r="A33" s="201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208"/>
      <c r="U33" s="208"/>
      <c r="V33" s="208"/>
      <c r="W33" s="48"/>
    </row>
    <row r="34" spans="1:23" ht="12.75" customHeight="1" x14ac:dyDescent="0.15">
      <c r="A34" s="201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208"/>
      <c r="U34" s="208"/>
      <c r="V34" s="208"/>
      <c r="W34" s="48"/>
    </row>
    <row r="35" spans="1:23" ht="12.75" customHeight="1" x14ac:dyDescent="0.15">
      <c r="A35" s="201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208"/>
      <c r="U35" s="208"/>
      <c r="V35" s="208"/>
      <c r="W35" s="48"/>
    </row>
    <row r="36" spans="1:23" ht="12.75" customHeight="1" x14ac:dyDescent="0.15">
      <c r="A36" s="201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208"/>
      <c r="U36" s="208"/>
      <c r="V36" s="208"/>
      <c r="W36" s="48"/>
    </row>
    <row r="37" spans="1:23" ht="12.75" customHeight="1" x14ac:dyDescent="0.15">
      <c r="A37" s="201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208"/>
      <c r="U37" s="208"/>
      <c r="V37" s="208"/>
      <c r="W37" s="48"/>
    </row>
    <row r="38" spans="1:23" ht="12.75" customHeight="1" x14ac:dyDescent="0.15">
      <c r="A38" s="201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208"/>
      <c r="U38" s="208"/>
      <c r="V38" s="208"/>
      <c r="W38" s="48"/>
    </row>
    <row r="39" spans="1:23" ht="12.75" customHeight="1" x14ac:dyDescent="0.15">
      <c r="A39" s="201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208"/>
      <c r="U39" s="208"/>
      <c r="V39" s="208"/>
      <c r="W39" s="48"/>
    </row>
    <row r="40" spans="1:23" ht="12.75" customHeight="1" x14ac:dyDescent="0.15">
      <c r="A40" s="201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208"/>
      <c r="U40" s="208"/>
      <c r="V40" s="208"/>
      <c r="W40" s="48"/>
    </row>
    <row r="41" spans="1:23" ht="12.75" customHeight="1" x14ac:dyDescent="0.15">
      <c r="A41" s="201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208"/>
      <c r="U41" s="208"/>
      <c r="V41" s="208"/>
      <c r="W41" s="48"/>
    </row>
    <row r="42" spans="1:23" ht="12.75" customHeight="1" x14ac:dyDescent="0.15">
      <c r="A42" s="201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208"/>
      <c r="U42" s="208"/>
      <c r="V42" s="208"/>
      <c r="W42" s="48"/>
    </row>
    <row r="43" spans="1:23" ht="12.75" customHeight="1" x14ac:dyDescent="0.15">
      <c r="A43" s="201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208"/>
      <c r="U43" s="208"/>
      <c r="V43" s="208"/>
      <c r="W43" s="48"/>
    </row>
    <row r="44" spans="1:23" ht="12.75" customHeight="1" x14ac:dyDescent="0.15">
      <c r="A44" s="201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208"/>
      <c r="U44" s="208"/>
      <c r="V44" s="208"/>
      <c r="W44" s="48"/>
    </row>
    <row r="45" spans="1:23" ht="12.75" customHeight="1" x14ac:dyDescent="0.15">
      <c r="A45" s="201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208"/>
      <c r="U45" s="208"/>
      <c r="V45" s="208"/>
      <c r="W45" s="48"/>
    </row>
    <row r="46" spans="1:23" ht="12.75" customHeight="1" x14ac:dyDescent="0.15">
      <c r="A46" s="201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208"/>
      <c r="U46" s="208"/>
      <c r="V46" s="208"/>
      <c r="W46" s="48"/>
    </row>
    <row r="47" spans="1:23" ht="12.75" customHeight="1" x14ac:dyDescent="0.15">
      <c r="A47" s="201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208"/>
      <c r="U47" s="208"/>
      <c r="V47" s="208"/>
      <c r="W47" s="48"/>
    </row>
    <row r="48" spans="1:23" ht="12.75" customHeight="1" x14ac:dyDescent="0.15">
      <c r="A48" s="201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208"/>
      <c r="U48" s="208"/>
      <c r="V48" s="208"/>
      <c r="W48" s="48"/>
    </row>
    <row r="49" spans="1:24" ht="12.75" customHeight="1" x14ac:dyDescent="0.15">
      <c r="A49" s="201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182"/>
      <c r="U49" s="182"/>
      <c r="V49" s="182"/>
      <c r="W49" s="48"/>
    </row>
    <row r="50" spans="1:24" ht="12.75" customHeight="1" x14ac:dyDescent="0.15">
      <c r="A50" s="201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208"/>
      <c r="U50" s="208"/>
      <c r="V50" s="208"/>
      <c r="W50" s="48"/>
    </row>
    <row r="51" spans="1:24" ht="12.75" customHeight="1" x14ac:dyDescent="0.15">
      <c r="A51" s="202">
        <v>43</v>
      </c>
      <c r="B51" s="49"/>
      <c r="C51" s="50"/>
      <c r="D51" s="51"/>
      <c r="E51" s="51"/>
      <c r="F51" s="51"/>
      <c r="G51" s="52"/>
      <c r="H51" s="53"/>
      <c r="I51" s="156"/>
      <c r="J51" s="156"/>
      <c r="K51" s="51"/>
      <c r="L51" s="54"/>
      <c r="M51" s="55"/>
      <c r="N51" s="56"/>
      <c r="O51" s="51"/>
      <c r="P51" s="51"/>
      <c r="Q51" s="50"/>
      <c r="R51" s="52"/>
      <c r="S51" s="57"/>
      <c r="T51" s="209"/>
      <c r="U51" s="210"/>
      <c r="V51" s="211"/>
      <c r="W51" s="158"/>
    </row>
    <row r="52" spans="1:24" ht="12.75" customHeight="1" x14ac:dyDescent="0.15">
      <c r="A52" s="199">
        <v>44</v>
      </c>
      <c r="B52" s="16"/>
      <c r="C52" s="27"/>
      <c r="D52" s="28"/>
      <c r="E52" s="28"/>
      <c r="F52" s="28"/>
      <c r="G52" s="41"/>
      <c r="H52" s="29"/>
      <c r="I52" s="69"/>
      <c r="J52" s="69"/>
      <c r="K52" s="28"/>
      <c r="L52" s="30"/>
      <c r="M52" s="58"/>
      <c r="N52" s="40"/>
      <c r="O52" s="28"/>
      <c r="P52" s="28"/>
      <c r="Q52" s="27"/>
      <c r="R52" s="41"/>
      <c r="S52" s="42"/>
      <c r="T52" s="212"/>
      <c r="U52" s="213"/>
      <c r="V52" s="214"/>
      <c r="W52" s="160"/>
    </row>
    <row r="53" spans="1:24" ht="12.75" customHeight="1" thickBot="1" x14ac:dyDescent="0.2">
      <c r="A53" s="203">
        <v>45</v>
      </c>
      <c r="B53" s="32"/>
      <c r="C53" s="33"/>
      <c r="D53" s="34"/>
      <c r="E53" s="34"/>
      <c r="F53" s="34"/>
      <c r="G53" s="59"/>
      <c r="H53" s="35"/>
      <c r="I53" s="70"/>
      <c r="J53" s="70"/>
      <c r="K53" s="34"/>
      <c r="L53" s="36"/>
      <c r="M53" s="60"/>
      <c r="N53" s="61"/>
      <c r="O53" s="34"/>
      <c r="P53" s="34"/>
      <c r="Q53" s="33"/>
      <c r="R53" s="59"/>
      <c r="S53" s="62"/>
      <c r="T53" s="205"/>
      <c r="U53" s="206"/>
      <c r="V53" s="207"/>
      <c r="W53" s="161"/>
    </row>
    <row r="55" spans="1:24" x14ac:dyDescent="0.1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 x14ac:dyDescent="0.1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 x14ac:dyDescent="0.1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 x14ac:dyDescent="0.1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 x14ac:dyDescent="0.1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 x14ac:dyDescent="0.15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 x14ac:dyDescent="0.1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 x14ac:dyDescent="0.1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 spans="1:24" x14ac:dyDescent="0.1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x14ac:dyDescent="0.15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2:24" x14ac:dyDescent="0.15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2:24" x14ac:dyDescent="0.1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2:24" x14ac:dyDescent="0.1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2:24" x14ac:dyDescent="0.15"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2:24" x14ac:dyDescent="0.15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2:24" x14ac:dyDescent="0.15"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2:24" x14ac:dyDescent="0.15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 spans="2:24" x14ac:dyDescent="0.15"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 spans="2:24" x14ac:dyDescent="0.15"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 spans="2:24" x14ac:dyDescent="0.15"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 spans="2:24" x14ac:dyDescent="0.15"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2:24" x14ac:dyDescent="0.15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 spans="2:24" x14ac:dyDescent="0.15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 spans="2:24" x14ac:dyDescent="0.15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 spans="2:24" x14ac:dyDescent="0.15"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 spans="2:24" x14ac:dyDescent="0.15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 spans="2:24" x14ac:dyDescent="0.15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2:24" x14ac:dyDescent="0.15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2:24" x14ac:dyDescent="0.15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2:24" x14ac:dyDescent="0.15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2:24" x14ac:dyDescent="0.15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2:24" x14ac:dyDescent="0.15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2:24" x14ac:dyDescent="0.15"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2:24" x14ac:dyDescent="0.15"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2:24" x14ac:dyDescent="0.15"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2:24" x14ac:dyDescent="0.15"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2:24" x14ac:dyDescent="0.15"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2:24" x14ac:dyDescent="0.15"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2:24" x14ac:dyDescent="0.15"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2:24" x14ac:dyDescent="0.15"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2:24" x14ac:dyDescent="0.15"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2:24" x14ac:dyDescent="0.15"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2:24" x14ac:dyDescent="0.15"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2:24" x14ac:dyDescent="0.15"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2:24" x14ac:dyDescent="0.15"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2:24" x14ac:dyDescent="0.15"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2:24" x14ac:dyDescent="0.15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2:24" x14ac:dyDescent="0.15"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2:24" x14ac:dyDescent="0.15"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2:24" x14ac:dyDescent="0.15"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2:24" x14ac:dyDescent="0.15"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2:24" x14ac:dyDescent="0.15"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2:24" x14ac:dyDescent="0.15"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2:24" x14ac:dyDescent="0.15"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2:24" x14ac:dyDescent="0.15"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2:24" x14ac:dyDescent="0.15"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2:24" x14ac:dyDescent="0.15"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2:24" x14ac:dyDescent="0.15"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2:24" x14ac:dyDescent="0.15"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2:24" x14ac:dyDescent="0.15"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2:24" x14ac:dyDescent="0.15"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2:24" x14ac:dyDescent="0.15"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2:24" x14ac:dyDescent="0.15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2:24" x14ac:dyDescent="0.15"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2:24" x14ac:dyDescent="0.15"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2:24" x14ac:dyDescent="0.15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2:24" x14ac:dyDescent="0.15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2:24" x14ac:dyDescent="0.15"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2:24" x14ac:dyDescent="0.15"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2:24" x14ac:dyDescent="0.15"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2:24" x14ac:dyDescent="0.15"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2:24" x14ac:dyDescent="0.15"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2:24" x14ac:dyDescent="0.15"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</sheetData>
  <mergeCells count="74">
    <mergeCell ref="H5:H7"/>
    <mergeCell ref="A1:B2"/>
    <mergeCell ref="Q1:W2"/>
    <mergeCell ref="A3:B6"/>
    <mergeCell ref="C3:M3"/>
    <mergeCell ref="N3:V3"/>
    <mergeCell ref="W3:W5"/>
    <mergeCell ref="C4:G4"/>
    <mergeCell ref="H4:L4"/>
    <mergeCell ref="M4:M7"/>
    <mergeCell ref="N4:P4"/>
    <mergeCell ref="C5:C7"/>
    <mergeCell ref="D5:D7"/>
    <mergeCell ref="E5:E7"/>
    <mergeCell ref="F5:F7"/>
    <mergeCell ref="G5:G7"/>
    <mergeCell ref="O5:O7"/>
    <mergeCell ref="Q4:Q7"/>
    <mergeCell ref="R4:R7"/>
    <mergeCell ref="S4:S7"/>
    <mergeCell ref="T4:V4"/>
    <mergeCell ref="I5:I7"/>
    <mergeCell ref="J5:J7"/>
    <mergeCell ref="K5:K7"/>
    <mergeCell ref="L5:L7"/>
    <mergeCell ref="N5:N7"/>
    <mergeCell ref="T16:V16"/>
    <mergeCell ref="P5:P7"/>
    <mergeCell ref="T5:V7"/>
    <mergeCell ref="W6:W7"/>
    <mergeCell ref="T8:V8"/>
    <mergeCell ref="T9:V9"/>
    <mergeCell ref="T10:V10"/>
    <mergeCell ref="T11:V11"/>
    <mergeCell ref="T12:V12"/>
    <mergeCell ref="T13:V13"/>
    <mergeCell ref="T14:V14"/>
    <mergeCell ref="T15:V15"/>
    <mergeCell ref="T28:V28"/>
    <mergeCell ref="T17:V17"/>
    <mergeCell ref="T18:V18"/>
    <mergeCell ref="T19:V19"/>
    <mergeCell ref="T20:V20"/>
    <mergeCell ref="T21:V21"/>
    <mergeCell ref="T22:V22"/>
    <mergeCell ref="T23:V23"/>
    <mergeCell ref="T24:V24"/>
    <mergeCell ref="T25:V25"/>
    <mergeCell ref="T26:V26"/>
    <mergeCell ref="T27:V27"/>
    <mergeCell ref="T40:V40"/>
    <mergeCell ref="T29:V29"/>
    <mergeCell ref="T30:V30"/>
    <mergeCell ref="T31:V31"/>
    <mergeCell ref="T32:V32"/>
    <mergeCell ref="T33:V33"/>
    <mergeCell ref="T34:V34"/>
    <mergeCell ref="T35:V35"/>
    <mergeCell ref="T36:V36"/>
    <mergeCell ref="T37:V37"/>
    <mergeCell ref="T38:V38"/>
    <mergeCell ref="T39:V39"/>
    <mergeCell ref="T53:V53"/>
    <mergeCell ref="T41:V41"/>
    <mergeCell ref="T42:V42"/>
    <mergeCell ref="T43:V43"/>
    <mergeCell ref="T44:V44"/>
    <mergeCell ref="T45:V45"/>
    <mergeCell ref="T46:V46"/>
    <mergeCell ref="T47:V47"/>
    <mergeCell ref="T48:V48"/>
    <mergeCell ref="T50:V50"/>
    <mergeCell ref="T51:V51"/>
    <mergeCell ref="T52:V52"/>
  </mergeCells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ゴシック,標準"グルーピングのためのアセスメントシート＜中学校＞&amp;R&amp;"ＭＳ ゴシック,標準"&amp;8佐賀県教育センター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2"/>
  <sheetViews>
    <sheetView zoomScaleNormal="100" workbookViewId="0">
      <selection activeCell="W6" sqref="W6:W7"/>
    </sheetView>
  </sheetViews>
  <sheetFormatPr defaultRowHeight="13.5" x14ac:dyDescent="0.15"/>
  <cols>
    <col min="1" max="1" width="2.625" style="1" customWidth="1"/>
    <col min="2" max="2" width="10.125" style="2" customWidth="1"/>
    <col min="3" max="23" width="4" style="2" customWidth="1"/>
    <col min="24" max="30" width="7.625" style="2" customWidth="1"/>
    <col min="31" max="16384" width="9" style="2"/>
  </cols>
  <sheetData>
    <row r="1" spans="1:23" ht="13.5" customHeight="1" x14ac:dyDescent="0.15">
      <c r="Q1" s="3"/>
      <c r="R1" s="3"/>
      <c r="S1" s="262" t="s">
        <v>0</v>
      </c>
      <c r="T1" s="262"/>
      <c r="U1" s="262"/>
      <c r="V1" s="262"/>
      <c r="W1" s="262"/>
    </row>
    <row r="2" spans="1:23" ht="14.25" customHeight="1" thickBot="1" x14ac:dyDescent="0.2">
      <c r="Q2" s="4"/>
      <c r="R2" s="4"/>
      <c r="S2" s="263"/>
      <c r="T2" s="263"/>
      <c r="U2" s="263"/>
      <c r="V2" s="263"/>
      <c r="W2" s="263"/>
    </row>
    <row r="3" spans="1:23" ht="36" customHeight="1" thickBot="1" x14ac:dyDescent="0.2">
      <c r="A3" s="264" t="s">
        <v>60</v>
      </c>
      <c r="B3" s="265"/>
      <c r="C3" s="270" t="s">
        <v>49</v>
      </c>
      <c r="D3" s="271"/>
      <c r="E3" s="271"/>
      <c r="F3" s="271"/>
      <c r="G3" s="271"/>
      <c r="H3" s="271"/>
      <c r="I3" s="271"/>
      <c r="J3" s="271"/>
      <c r="K3" s="271"/>
      <c r="L3" s="271"/>
      <c r="M3" s="272"/>
      <c r="N3" s="273" t="s">
        <v>1</v>
      </c>
      <c r="O3" s="274"/>
      <c r="P3" s="274"/>
      <c r="Q3" s="274"/>
      <c r="R3" s="274"/>
      <c r="S3" s="274"/>
      <c r="T3" s="274"/>
      <c r="U3" s="274"/>
      <c r="V3" s="275"/>
      <c r="W3" s="276" t="s">
        <v>62</v>
      </c>
    </row>
    <row r="4" spans="1:23" ht="24" customHeight="1" x14ac:dyDescent="0.15">
      <c r="A4" s="266"/>
      <c r="B4" s="267"/>
      <c r="C4" s="278" t="s">
        <v>77</v>
      </c>
      <c r="D4" s="279"/>
      <c r="E4" s="279"/>
      <c r="F4" s="280"/>
      <c r="G4" s="281"/>
      <c r="H4" s="280" t="s">
        <v>78</v>
      </c>
      <c r="I4" s="280"/>
      <c r="J4" s="280"/>
      <c r="K4" s="280"/>
      <c r="L4" s="280"/>
      <c r="M4" s="282" t="s">
        <v>56</v>
      </c>
      <c r="N4" s="298" t="s">
        <v>2</v>
      </c>
      <c r="O4" s="299"/>
      <c r="P4" s="300"/>
      <c r="Q4" s="245" t="s">
        <v>3</v>
      </c>
      <c r="R4" s="248" t="s">
        <v>4</v>
      </c>
      <c r="S4" s="251" t="s">
        <v>5</v>
      </c>
      <c r="T4" s="254" t="s">
        <v>6</v>
      </c>
      <c r="U4" s="255"/>
      <c r="V4" s="256"/>
      <c r="W4" s="277"/>
    </row>
    <row r="5" spans="1:23" ht="72" customHeight="1" x14ac:dyDescent="0.15">
      <c r="A5" s="266"/>
      <c r="B5" s="267"/>
      <c r="C5" s="287" t="s">
        <v>57</v>
      </c>
      <c r="D5" s="233" t="s">
        <v>79</v>
      </c>
      <c r="E5" s="233" t="s">
        <v>81</v>
      </c>
      <c r="F5" s="233" t="s">
        <v>58</v>
      </c>
      <c r="G5" s="236" t="s">
        <v>80</v>
      </c>
      <c r="H5" s="257" t="s">
        <v>51</v>
      </c>
      <c r="I5" s="233" t="s">
        <v>52</v>
      </c>
      <c r="J5" s="233" t="s">
        <v>82</v>
      </c>
      <c r="K5" s="233" t="s">
        <v>59</v>
      </c>
      <c r="L5" s="236" t="s">
        <v>54</v>
      </c>
      <c r="M5" s="282"/>
      <c r="N5" s="239" t="s">
        <v>7</v>
      </c>
      <c r="O5" s="242" t="s">
        <v>55</v>
      </c>
      <c r="P5" s="216" t="s">
        <v>8</v>
      </c>
      <c r="Q5" s="246"/>
      <c r="R5" s="249"/>
      <c r="S5" s="252"/>
      <c r="T5" s="219" t="s">
        <v>90</v>
      </c>
      <c r="U5" s="220"/>
      <c r="V5" s="221"/>
      <c r="W5" s="277"/>
    </row>
    <row r="6" spans="1:23" ht="108" customHeight="1" x14ac:dyDescent="0.15">
      <c r="A6" s="268"/>
      <c r="B6" s="269"/>
      <c r="C6" s="246"/>
      <c r="D6" s="234"/>
      <c r="E6" s="234"/>
      <c r="F6" s="234"/>
      <c r="G6" s="237"/>
      <c r="H6" s="258"/>
      <c r="I6" s="234"/>
      <c r="J6" s="234"/>
      <c r="K6" s="234"/>
      <c r="L6" s="237"/>
      <c r="M6" s="282"/>
      <c r="N6" s="240"/>
      <c r="O6" s="243"/>
      <c r="P6" s="217"/>
      <c r="Q6" s="246"/>
      <c r="R6" s="249"/>
      <c r="S6" s="252"/>
      <c r="T6" s="219"/>
      <c r="U6" s="220"/>
      <c r="V6" s="221"/>
      <c r="W6" s="225" t="s">
        <v>95</v>
      </c>
    </row>
    <row r="7" spans="1:23" s="6" customFormat="1" ht="30.75" customHeight="1" thickBot="1" x14ac:dyDescent="0.2">
      <c r="A7" s="197" t="s">
        <v>63</v>
      </c>
      <c r="B7" s="5" t="s">
        <v>9</v>
      </c>
      <c r="C7" s="288"/>
      <c r="D7" s="235"/>
      <c r="E7" s="235"/>
      <c r="F7" s="235"/>
      <c r="G7" s="238"/>
      <c r="H7" s="259"/>
      <c r="I7" s="235"/>
      <c r="J7" s="235"/>
      <c r="K7" s="235"/>
      <c r="L7" s="238"/>
      <c r="M7" s="283"/>
      <c r="N7" s="241"/>
      <c r="O7" s="244"/>
      <c r="P7" s="218"/>
      <c r="Q7" s="247"/>
      <c r="R7" s="250"/>
      <c r="S7" s="253"/>
      <c r="T7" s="222"/>
      <c r="U7" s="223"/>
      <c r="V7" s="224"/>
      <c r="W7" s="226"/>
    </row>
    <row r="8" spans="1:23" ht="12" customHeight="1" x14ac:dyDescent="0.15">
      <c r="A8" s="198">
        <v>1</v>
      </c>
      <c r="B8" s="190">
        <f>はじめに!I6</f>
        <v>0</v>
      </c>
      <c r="C8" s="9"/>
      <c r="D8" s="10"/>
      <c r="E8" s="10"/>
      <c r="F8" s="10"/>
      <c r="G8" s="139"/>
      <c r="H8" s="140"/>
      <c r="I8" s="10"/>
      <c r="J8" s="10"/>
      <c r="K8" s="10"/>
      <c r="L8" s="141"/>
      <c r="M8" s="142">
        <f>SUM(C8:L8)</f>
        <v>0</v>
      </c>
      <c r="N8" s="157"/>
      <c r="O8" s="11"/>
      <c r="P8" s="11"/>
      <c r="Q8" s="12"/>
      <c r="R8" s="13"/>
      <c r="S8" s="14"/>
      <c r="T8" s="295"/>
      <c r="U8" s="296"/>
      <c r="V8" s="297"/>
      <c r="W8" s="165"/>
    </row>
    <row r="9" spans="1:23" ht="12" customHeight="1" x14ac:dyDescent="0.15">
      <c r="A9" s="199">
        <v>2</v>
      </c>
      <c r="B9" s="191">
        <f>はじめに!I7</f>
        <v>0</v>
      </c>
      <c r="C9" s="17"/>
      <c r="D9" s="18"/>
      <c r="E9" s="18"/>
      <c r="F9" s="18"/>
      <c r="G9" s="20"/>
      <c r="H9" s="37"/>
      <c r="I9" s="18"/>
      <c r="J9" s="18"/>
      <c r="K9" s="18"/>
      <c r="L9" s="38"/>
      <c r="M9" s="143">
        <f t="shared" ref="M9:M52" si="0">SUM(C9:L9)</f>
        <v>0</v>
      </c>
      <c r="N9" s="159"/>
      <c r="O9" s="18"/>
      <c r="P9" s="18"/>
      <c r="Q9" s="17"/>
      <c r="R9" s="20"/>
      <c r="S9" s="21"/>
      <c r="T9" s="212"/>
      <c r="U9" s="213"/>
      <c r="V9" s="214"/>
      <c r="W9" s="160"/>
    </row>
    <row r="10" spans="1:23" ht="12" customHeight="1" x14ac:dyDescent="0.15">
      <c r="A10" s="199">
        <v>3</v>
      </c>
      <c r="B10" s="191">
        <f>はじめに!I8</f>
        <v>0</v>
      </c>
      <c r="C10" s="17"/>
      <c r="D10" s="18"/>
      <c r="E10" s="18"/>
      <c r="F10" s="18"/>
      <c r="G10" s="20"/>
      <c r="H10" s="37"/>
      <c r="I10" s="18"/>
      <c r="J10" s="18"/>
      <c r="K10" s="18"/>
      <c r="L10" s="38"/>
      <c r="M10" s="143">
        <f t="shared" si="0"/>
        <v>0</v>
      </c>
      <c r="N10" s="159"/>
      <c r="O10" s="18"/>
      <c r="P10" s="18"/>
      <c r="Q10" s="17"/>
      <c r="R10" s="20"/>
      <c r="S10" s="21"/>
      <c r="T10" s="212"/>
      <c r="U10" s="213"/>
      <c r="V10" s="214"/>
      <c r="W10" s="160"/>
    </row>
    <row r="11" spans="1:23" ht="12" customHeight="1" x14ac:dyDescent="0.15">
      <c r="A11" s="199">
        <v>4</v>
      </c>
      <c r="B11" s="191">
        <f>はじめに!I9</f>
        <v>0</v>
      </c>
      <c r="C11" s="17"/>
      <c r="D11" s="18"/>
      <c r="E11" s="18"/>
      <c r="F11" s="18"/>
      <c r="G11" s="20"/>
      <c r="H11" s="37"/>
      <c r="I11" s="18"/>
      <c r="J11" s="18"/>
      <c r="K11" s="18"/>
      <c r="L11" s="38"/>
      <c r="M11" s="143">
        <f t="shared" si="0"/>
        <v>0</v>
      </c>
      <c r="N11" s="159"/>
      <c r="O11" s="18"/>
      <c r="P11" s="18"/>
      <c r="Q11" s="17"/>
      <c r="R11" s="20"/>
      <c r="S11" s="21"/>
      <c r="T11" s="212"/>
      <c r="U11" s="213"/>
      <c r="V11" s="214"/>
      <c r="W11" s="160"/>
    </row>
    <row r="12" spans="1:23" ht="12" customHeight="1" x14ac:dyDescent="0.15">
      <c r="A12" s="199">
        <v>5</v>
      </c>
      <c r="B12" s="191">
        <f>はじめに!I10</f>
        <v>0</v>
      </c>
      <c r="C12" s="17"/>
      <c r="D12" s="18"/>
      <c r="E12" s="18"/>
      <c r="F12" s="18"/>
      <c r="G12" s="20"/>
      <c r="H12" s="37"/>
      <c r="I12" s="18"/>
      <c r="J12" s="18"/>
      <c r="K12" s="18"/>
      <c r="L12" s="38"/>
      <c r="M12" s="143">
        <f t="shared" si="0"/>
        <v>0</v>
      </c>
      <c r="N12" s="159"/>
      <c r="O12" s="18"/>
      <c r="P12" s="18"/>
      <c r="Q12" s="17"/>
      <c r="R12" s="20"/>
      <c r="S12" s="21"/>
      <c r="T12" s="212"/>
      <c r="U12" s="213"/>
      <c r="V12" s="214"/>
      <c r="W12" s="160"/>
    </row>
    <row r="13" spans="1:23" ht="12" customHeight="1" x14ac:dyDescent="0.15">
      <c r="A13" s="199">
        <v>6</v>
      </c>
      <c r="B13" s="191">
        <f>はじめに!I11</f>
        <v>0</v>
      </c>
      <c r="C13" s="17"/>
      <c r="D13" s="18"/>
      <c r="E13" s="18"/>
      <c r="F13" s="18"/>
      <c r="G13" s="20"/>
      <c r="H13" s="37"/>
      <c r="I13" s="18"/>
      <c r="J13" s="18"/>
      <c r="K13" s="18"/>
      <c r="L13" s="38"/>
      <c r="M13" s="143">
        <f t="shared" si="0"/>
        <v>0</v>
      </c>
      <c r="N13" s="159"/>
      <c r="O13" s="18"/>
      <c r="P13" s="18"/>
      <c r="Q13" s="17"/>
      <c r="R13" s="20"/>
      <c r="S13" s="21"/>
      <c r="T13" s="212"/>
      <c r="U13" s="213"/>
      <c r="V13" s="214"/>
      <c r="W13" s="160"/>
    </row>
    <row r="14" spans="1:23" ht="12" customHeight="1" x14ac:dyDescent="0.15">
      <c r="A14" s="199">
        <v>7</v>
      </c>
      <c r="B14" s="191">
        <f>はじめに!I12</f>
        <v>0</v>
      </c>
      <c r="C14" s="17"/>
      <c r="D14" s="18"/>
      <c r="E14" s="18"/>
      <c r="F14" s="18"/>
      <c r="G14" s="20"/>
      <c r="H14" s="37"/>
      <c r="I14" s="18"/>
      <c r="J14" s="18"/>
      <c r="K14" s="18"/>
      <c r="L14" s="38"/>
      <c r="M14" s="143">
        <f t="shared" si="0"/>
        <v>0</v>
      </c>
      <c r="N14" s="159"/>
      <c r="O14" s="18"/>
      <c r="P14" s="18"/>
      <c r="Q14" s="17"/>
      <c r="R14" s="20"/>
      <c r="S14" s="21"/>
      <c r="T14" s="212"/>
      <c r="U14" s="213"/>
      <c r="V14" s="214"/>
      <c r="W14" s="160"/>
    </row>
    <row r="15" spans="1:23" ht="12" customHeight="1" x14ac:dyDescent="0.15">
      <c r="A15" s="199">
        <v>8</v>
      </c>
      <c r="B15" s="191">
        <f>はじめに!I13</f>
        <v>0</v>
      </c>
      <c r="C15" s="17"/>
      <c r="D15" s="18"/>
      <c r="E15" s="18"/>
      <c r="F15" s="144"/>
      <c r="G15" s="167"/>
      <c r="H15" s="145"/>
      <c r="I15" s="144"/>
      <c r="J15" s="144"/>
      <c r="K15" s="144"/>
      <c r="L15" s="146"/>
      <c r="M15" s="143">
        <f t="shared" si="0"/>
        <v>0</v>
      </c>
      <c r="N15" s="159"/>
      <c r="O15" s="18"/>
      <c r="P15" s="18"/>
      <c r="Q15" s="17"/>
      <c r="R15" s="20"/>
      <c r="S15" s="21"/>
      <c r="T15" s="212"/>
      <c r="U15" s="213"/>
      <c r="V15" s="214"/>
      <c r="W15" s="160"/>
    </row>
    <row r="16" spans="1:23" ht="12" customHeight="1" x14ac:dyDescent="0.15">
      <c r="A16" s="199">
        <v>9</v>
      </c>
      <c r="B16" s="191">
        <f>はじめに!I14</f>
        <v>0</v>
      </c>
      <c r="C16" s="17"/>
      <c r="D16" s="18"/>
      <c r="E16" s="18"/>
      <c r="F16" s="18"/>
      <c r="G16" s="20"/>
      <c r="H16" s="37"/>
      <c r="I16" s="18"/>
      <c r="J16" s="18"/>
      <c r="K16" s="18"/>
      <c r="L16" s="38"/>
      <c r="M16" s="143">
        <f t="shared" si="0"/>
        <v>0</v>
      </c>
      <c r="N16" s="159"/>
      <c r="O16" s="18"/>
      <c r="P16" s="18"/>
      <c r="Q16" s="17"/>
      <c r="R16" s="20"/>
      <c r="S16" s="21"/>
      <c r="T16" s="212"/>
      <c r="U16" s="213"/>
      <c r="V16" s="214"/>
      <c r="W16" s="160"/>
    </row>
    <row r="17" spans="1:23" ht="12" customHeight="1" x14ac:dyDescent="0.15">
      <c r="A17" s="199">
        <v>10</v>
      </c>
      <c r="B17" s="191">
        <f>はじめに!I15</f>
        <v>0</v>
      </c>
      <c r="C17" s="17"/>
      <c r="D17" s="18"/>
      <c r="E17" s="18"/>
      <c r="F17" s="18"/>
      <c r="G17" s="20"/>
      <c r="H17" s="37"/>
      <c r="I17" s="18"/>
      <c r="J17" s="18"/>
      <c r="K17" s="18"/>
      <c r="L17" s="38"/>
      <c r="M17" s="143">
        <f t="shared" si="0"/>
        <v>0</v>
      </c>
      <c r="N17" s="159"/>
      <c r="O17" s="18"/>
      <c r="P17" s="18"/>
      <c r="Q17" s="17"/>
      <c r="R17" s="20"/>
      <c r="S17" s="21"/>
      <c r="T17" s="212"/>
      <c r="U17" s="213"/>
      <c r="V17" s="214"/>
      <c r="W17" s="160"/>
    </row>
    <row r="18" spans="1:23" ht="12" customHeight="1" x14ac:dyDescent="0.15">
      <c r="A18" s="199">
        <v>11</v>
      </c>
      <c r="B18" s="191">
        <f>はじめに!I16</f>
        <v>0</v>
      </c>
      <c r="C18" s="17"/>
      <c r="D18" s="18"/>
      <c r="E18" s="18"/>
      <c r="F18" s="18"/>
      <c r="G18" s="20"/>
      <c r="H18" s="37"/>
      <c r="I18" s="18"/>
      <c r="J18" s="18"/>
      <c r="K18" s="18"/>
      <c r="L18" s="38"/>
      <c r="M18" s="143">
        <f t="shared" si="0"/>
        <v>0</v>
      </c>
      <c r="N18" s="159"/>
      <c r="O18" s="18"/>
      <c r="P18" s="18"/>
      <c r="Q18" s="17"/>
      <c r="R18" s="20"/>
      <c r="S18" s="21"/>
      <c r="T18" s="212"/>
      <c r="U18" s="213"/>
      <c r="V18" s="214"/>
      <c r="W18" s="160"/>
    </row>
    <row r="19" spans="1:23" ht="12" customHeight="1" x14ac:dyDescent="0.15">
      <c r="A19" s="199">
        <v>12</v>
      </c>
      <c r="B19" s="191">
        <f>はじめに!I17</f>
        <v>0</v>
      </c>
      <c r="C19" s="17"/>
      <c r="D19" s="18"/>
      <c r="E19" s="18"/>
      <c r="F19" s="18"/>
      <c r="G19" s="20"/>
      <c r="H19" s="37"/>
      <c r="I19" s="18"/>
      <c r="J19" s="18"/>
      <c r="K19" s="18"/>
      <c r="L19" s="38"/>
      <c r="M19" s="143">
        <f t="shared" si="0"/>
        <v>0</v>
      </c>
      <c r="N19" s="159"/>
      <c r="O19" s="18"/>
      <c r="P19" s="18"/>
      <c r="Q19" s="17"/>
      <c r="R19" s="20"/>
      <c r="S19" s="21"/>
      <c r="T19" s="212"/>
      <c r="U19" s="213"/>
      <c r="V19" s="214"/>
      <c r="W19" s="160"/>
    </row>
    <row r="20" spans="1:23" ht="12" customHeight="1" x14ac:dyDescent="0.15">
      <c r="A20" s="199">
        <v>13</v>
      </c>
      <c r="B20" s="191">
        <f>はじめに!I18</f>
        <v>0</v>
      </c>
      <c r="C20" s="17"/>
      <c r="D20" s="18"/>
      <c r="E20" s="18"/>
      <c r="F20" s="18"/>
      <c r="G20" s="20"/>
      <c r="H20" s="37"/>
      <c r="I20" s="18"/>
      <c r="J20" s="18"/>
      <c r="K20" s="18"/>
      <c r="L20" s="38"/>
      <c r="M20" s="143">
        <f t="shared" si="0"/>
        <v>0</v>
      </c>
      <c r="N20" s="159"/>
      <c r="O20" s="18"/>
      <c r="P20" s="18"/>
      <c r="Q20" s="17"/>
      <c r="R20" s="20"/>
      <c r="S20" s="21"/>
      <c r="T20" s="212"/>
      <c r="U20" s="213"/>
      <c r="V20" s="214"/>
      <c r="W20" s="160"/>
    </row>
    <row r="21" spans="1:23" ht="12" customHeight="1" x14ac:dyDescent="0.15">
      <c r="A21" s="199">
        <v>14</v>
      </c>
      <c r="B21" s="191">
        <f>はじめに!I19</f>
        <v>0</v>
      </c>
      <c r="C21" s="17"/>
      <c r="D21" s="18"/>
      <c r="E21" s="18"/>
      <c r="F21" s="18"/>
      <c r="G21" s="20"/>
      <c r="H21" s="37"/>
      <c r="I21" s="18"/>
      <c r="J21" s="18"/>
      <c r="K21" s="18"/>
      <c r="L21" s="38"/>
      <c r="M21" s="143">
        <f t="shared" si="0"/>
        <v>0</v>
      </c>
      <c r="N21" s="159"/>
      <c r="O21" s="18"/>
      <c r="P21" s="18"/>
      <c r="Q21" s="17"/>
      <c r="R21" s="20"/>
      <c r="S21" s="21"/>
      <c r="T21" s="212"/>
      <c r="U21" s="213"/>
      <c r="V21" s="214"/>
      <c r="W21" s="160"/>
    </row>
    <row r="22" spans="1:23" ht="12" customHeight="1" x14ac:dyDescent="0.15">
      <c r="A22" s="199">
        <v>15</v>
      </c>
      <c r="B22" s="191">
        <f>はじめに!I20</f>
        <v>0</v>
      </c>
      <c r="C22" s="17"/>
      <c r="D22" s="18"/>
      <c r="E22" s="18"/>
      <c r="F22" s="18"/>
      <c r="G22" s="20"/>
      <c r="H22" s="37"/>
      <c r="I22" s="18"/>
      <c r="J22" s="18"/>
      <c r="K22" s="18"/>
      <c r="L22" s="38"/>
      <c r="M22" s="143">
        <f t="shared" si="0"/>
        <v>0</v>
      </c>
      <c r="N22" s="159"/>
      <c r="O22" s="18"/>
      <c r="P22" s="18"/>
      <c r="Q22" s="17"/>
      <c r="R22" s="20"/>
      <c r="S22" s="21"/>
      <c r="T22" s="212"/>
      <c r="U22" s="213"/>
      <c r="V22" s="214"/>
      <c r="W22" s="160"/>
    </row>
    <row r="23" spans="1:23" ht="12" customHeight="1" x14ac:dyDescent="0.15">
      <c r="A23" s="199">
        <v>16</v>
      </c>
      <c r="B23" s="191">
        <f>はじめに!I21</f>
        <v>0</v>
      </c>
      <c r="C23" s="17"/>
      <c r="D23" s="18"/>
      <c r="E23" s="18"/>
      <c r="F23" s="18"/>
      <c r="G23" s="20"/>
      <c r="H23" s="37"/>
      <c r="I23" s="18"/>
      <c r="J23" s="18"/>
      <c r="K23" s="18"/>
      <c r="L23" s="38"/>
      <c r="M23" s="143">
        <f t="shared" si="0"/>
        <v>0</v>
      </c>
      <c r="N23" s="159"/>
      <c r="O23" s="18"/>
      <c r="P23" s="18"/>
      <c r="Q23" s="17"/>
      <c r="R23" s="20"/>
      <c r="S23" s="21"/>
      <c r="T23" s="212"/>
      <c r="U23" s="213"/>
      <c r="V23" s="214"/>
      <c r="W23" s="160"/>
    </row>
    <row r="24" spans="1:23" ht="12" customHeight="1" x14ac:dyDescent="0.15">
      <c r="A24" s="199">
        <v>17</v>
      </c>
      <c r="B24" s="191">
        <f>はじめに!I22</f>
        <v>0</v>
      </c>
      <c r="C24" s="17"/>
      <c r="D24" s="18"/>
      <c r="E24" s="18"/>
      <c r="F24" s="18"/>
      <c r="G24" s="20"/>
      <c r="H24" s="37"/>
      <c r="I24" s="18"/>
      <c r="J24" s="18"/>
      <c r="K24" s="18"/>
      <c r="L24" s="38"/>
      <c r="M24" s="143">
        <f t="shared" si="0"/>
        <v>0</v>
      </c>
      <c r="N24" s="159"/>
      <c r="O24" s="18"/>
      <c r="P24" s="18"/>
      <c r="Q24" s="17"/>
      <c r="R24" s="20"/>
      <c r="S24" s="21"/>
      <c r="T24" s="212"/>
      <c r="U24" s="213"/>
      <c r="V24" s="214"/>
      <c r="W24" s="160"/>
    </row>
    <row r="25" spans="1:23" ht="12" customHeight="1" x14ac:dyDescent="0.15">
      <c r="A25" s="199">
        <v>18</v>
      </c>
      <c r="B25" s="191">
        <f>はじめに!I23</f>
        <v>0</v>
      </c>
      <c r="C25" s="17"/>
      <c r="D25" s="18"/>
      <c r="E25" s="18"/>
      <c r="F25" s="18"/>
      <c r="G25" s="20"/>
      <c r="H25" s="37"/>
      <c r="I25" s="18"/>
      <c r="J25" s="18"/>
      <c r="K25" s="18"/>
      <c r="L25" s="38"/>
      <c r="M25" s="143">
        <f t="shared" si="0"/>
        <v>0</v>
      </c>
      <c r="N25" s="159"/>
      <c r="O25" s="18"/>
      <c r="P25" s="18"/>
      <c r="Q25" s="17"/>
      <c r="R25" s="20"/>
      <c r="S25" s="21"/>
      <c r="T25" s="212"/>
      <c r="U25" s="213"/>
      <c r="V25" s="214"/>
      <c r="W25" s="160"/>
    </row>
    <row r="26" spans="1:23" ht="12" customHeight="1" x14ac:dyDescent="0.15">
      <c r="A26" s="199">
        <v>19</v>
      </c>
      <c r="B26" s="191">
        <f>はじめに!I24</f>
        <v>0</v>
      </c>
      <c r="C26" s="17"/>
      <c r="D26" s="18"/>
      <c r="E26" s="18"/>
      <c r="F26" s="18"/>
      <c r="G26" s="20"/>
      <c r="H26" s="37"/>
      <c r="I26" s="18"/>
      <c r="J26" s="18"/>
      <c r="K26" s="18"/>
      <c r="L26" s="38"/>
      <c r="M26" s="143">
        <f t="shared" si="0"/>
        <v>0</v>
      </c>
      <c r="N26" s="159"/>
      <c r="O26" s="18"/>
      <c r="P26" s="18"/>
      <c r="Q26" s="17"/>
      <c r="R26" s="20"/>
      <c r="S26" s="21"/>
      <c r="T26" s="212"/>
      <c r="U26" s="213"/>
      <c r="V26" s="214"/>
      <c r="W26" s="160"/>
    </row>
    <row r="27" spans="1:23" ht="12" customHeight="1" x14ac:dyDescent="0.15">
      <c r="A27" s="199">
        <v>20</v>
      </c>
      <c r="B27" s="192">
        <f>はじめに!I25</f>
        <v>0</v>
      </c>
      <c r="C27" s="17"/>
      <c r="D27" s="18"/>
      <c r="E27" s="18"/>
      <c r="F27" s="18"/>
      <c r="G27" s="20"/>
      <c r="H27" s="37"/>
      <c r="I27" s="18"/>
      <c r="J27" s="18"/>
      <c r="K27" s="18"/>
      <c r="L27" s="38"/>
      <c r="M27" s="143">
        <f t="shared" si="0"/>
        <v>0</v>
      </c>
      <c r="N27" s="159"/>
      <c r="O27" s="18"/>
      <c r="P27" s="18"/>
      <c r="Q27" s="17"/>
      <c r="R27" s="20"/>
      <c r="S27" s="21"/>
      <c r="T27" s="212"/>
      <c r="U27" s="213"/>
      <c r="V27" s="214"/>
      <c r="W27" s="160"/>
    </row>
    <row r="28" spans="1:23" ht="12" customHeight="1" x14ac:dyDescent="0.15">
      <c r="A28" s="199">
        <v>21</v>
      </c>
      <c r="B28" s="192">
        <f>はじめに!I26</f>
        <v>0</v>
      </c>
      <c r="C28" s="17"/>
      <c r="D28" s="18"/>
      <c r="E28" s="18"/>
      <c r="F28" s="18"/>
      <c r="G28" s="20"/>
      <c r="H28" s="37"/>
      <c r="I28" s="18"/>
      <c r="J28" s="18"/>
      <c r="K28" s="18"/>
      <c r="L28" s="38"/>
      <c r="M28" s="143">
        <f t="shared" si="0"/>
        <v>0</v>
      </c>
      <c r="N28" s="159"/>
      <c r="O28" s="18"/>
      <c r="P28" s="18"/>
      <c r="Q28" s="17"/>
      <c r="R28" s="20"/>
      <c r="S28" s="21"/>
      <c r="T28" s="212"/>
      <c r="U28" s="213"/>
      <c r="V28" s="214"/>
      <c r="W28" s="160"/>
    </row>
    <row r="29" spans="1:23" ht="12" customHeight="1" x14ac:dyDescent="0.15">
      <c r="A29" s="199">
        <v>22</v>
      </c>
      <c r="B29" s="192">
        <f>はじめに!I27</f>
        <v>0</v>
      </c>
      <c r="C29" s="17"/>
      <c r="D29" s="18"/>
      <c r="E29" s="18"/>
      <c r="F29" s="18"/>
      <c r="G29" s="20"/>
      <c r="H29" s="37"/>
      <c r="I29" s="18"/>
      <c r="J29" s="18"/>
      <c r="K29" s="18"/>
      <c r="L29" s="19"/>
      <c r="M29" s="143">
        <f t="shared" si="0"/>
        <v>0</v>
      </c>
      <c r="N29" s="159"/>
      <c r="O29" s="18"/>
      <c r="P29" s="18"/>
      <c r="Q29" s="17"/>
      <c r="R29" s="20"/>
      <c r="S29" s="21"/>
      <c r="T29" s="212"/>
      <c r="U29" s="213"/>
      <c r="V29" s="214"/>
      <c r="W29" s="160"/>
    </row>
    <row r="30" spans="1:23" ht="12" customHeight="1" x14ac:dyDescent="0.15">
      <c r="A30" s="199">
        <v>23</v>
      </c>
      <c r="B30" s="192">
        <f>はじめに!I28</f>
        <v>0</v>
      </c>
      <c r="C30" s="17"/>
      <c r="D30" s="18"/>
      <c r="E30" s="18"/>
      <c r="F30" s="18"/>
      <c r="G30" s="20"/>
      <c r="H30" s="37"/>
      <c r="I30" s="18"/>
      <c r="J30" s="18"/>
      <c r="K30" s="18"/>
      <c r="L30" s="38"/>
      <c r="M30" s="143">
        <f t="shared" si="0"/>
        <v>0</v>
      </c>
      <c r="N30" s="159"/>
      <c r="O30" s="18"/>
      <c r="P30" s="18"/>
      <c r="Q30" s="17"/>
      <c r="R30" s="20"/>
      <c r="S30" s="21"/>
      <c r="T30" s="212"/>
      <c r="U30" s="213"/>
      <c r="V30" s="214"/>
      <c r="W30" s="160"/>
    </row>
    <row r="31" spans="1:23" ht="12" customHeight="1" x14ac:dyDescent="0.15">
      <c r="A31" s="199">
        <v>24</v>
      </c>
      <c r="B31" s="192">
        <f>はじめに!I29</f>
        <v>0</v>
      </c>
      <c r="C31" s="17"/>
      <c r="D31" s="18"/>
      <c r="E31" s="18"/>
      <c r="F31" s="18"/>
      <c r="G31" s="20"/>
      <c r="H31" s="37"/>
      <c r="I31" s="18"/>
      <c r="J31" s="18"/>
      <c r="K31" s="18"/>
      <c r="L31" s="38"/>
      <c r="M31" s="143">
        <f t="shared" si="0"/>
        <v>0</v>
      </c>
      <c r="N31" s="159"/>
      <c r="O31" s="18"/>
      <c r="P31" s="18"/>
      <c r="Q31" s="17"/>
      <c r="R31" s="20"/>
      <c r="S31" s="21"/>
      <c r="T31" s="212"/>
      <c r="U31" s="213"/>
      <c r="V31" s="214"/>
      <c r="W31" s="160"/>
    </row>
    <row r="32" spans="1:23" ht="12" customHeight="1" x14ac:dyDescent="0.15">
      <c r="A32" s="199">
        <v>25</v>
      </c>
      <c r="B32" s="192">
        <f>はじめに!I30</f>
        <v>0</v>
      </c>
      <c r="C32" s="17"/>
      <c r="D32" s="18"/>
      <c r="E32" s="18"/>
      <c r="F32" s="18"/>
      <c r="G32" s="20"/>
      <c r="H32" s="37"/>
      <c r="I32" s="18"/>
      <c r="J32" s="18"/>
      <c r="K32" s="18"/>
      <c r="L32" s="38"/>
      <c r="M32" s="143">
        <f t="shared" si="0"/>
        <v>0</v>
      </c>
      <c r="N32" s="159"/>
      <c r="O32" s="18"/>
      <c r="P32" s="18"/>
      <c r="Q32" s="17"/>
      <c r="R32" s="20"/>
      <c r="S32" s="21"/>
      <c r="T32" s="212"/>
      <c r="U32" s="213"/>
      <c r="V32" s="214"/>
      <c r="W32" s="160"/>
    </row>
    <row r="33" spans="1:23" ht="12" customHeight="1" x14ac:dyDescent="0.15">
      <c r="A33" s="199">
        <v>26</v>
      </c>
      <c r="B33" s="192">
        <f>はじめに!I31</f>
        <v>0</v>
      </c>
      <c r="C33" s="17"/>
      <c r="D33" s="18"/>
      <c r="E33" s="18"/>
      <c r="F33" s="18"/>
      <c r="G33" s="20"/>
      <c r="H33" s="37"/>
      <c r="I33" s="18"/>
      <c r="J33" s="18"/>
      <c r="K33" s="18"/>
      <c r="L33" s="38"/>
      <c r="M33" s="143">
        <f t="shared" si="0"/>
        <v>0</v>
      </c>
      <c r="N33" s="159"/>
      <c r="O33" s="18"/>
      <c r="P33" s="18"/>
      <c r="Q33" s="17"/>
      <c r="R33" s="20"/>
      <c r="S33" s="21"/>
      <c r="T33" s="212"/>
      <c r="U33" s="213"/>
      <c r="V33" s="214"/>
      <c r="W33" s="160"/>
    </row>
    <row r="34" spans="1:23" ht="12" customHeight="1" x14ac:dyDescent="0.15">
      <c r="A34" s="199">
        <v>27</v>
      </c>
      <c r="B34" s="192">
        <f>はじめに!I32</f>
        <v>0</v>
      </c>
      <c r="C34" s="17"/>
      <c r="D34" s="18"/>
      <c r="E34" s="18"/>
      <c r="F34" s="18"/>
      <c r="G34" s="20"/>
      <c r="H34" s="37"/>
      <c r="I34" s="18"/>
      <c r="J34" s="18"/>
      <c r="K34" s="18"/>
      <c r="L34" s="38"/>
      <c r="M34" s="143">
        <f t="shared" si="0"/>
        <v>0</v>
      </c>
      <c r="N34" s="159"/>
      <c r="O34" s="18"/>
      <c r="P34" s="18"/>
      <c r="Q34" s="17"/>
      <c r="R34" s="20"/>
      <c r="S34" s="21"/>
      <c r="T34" s="212"/>
      <c r="U34" s="213"/>
      <c r="V34" s="214"/>
      <c r="W34" s="160"/>
    </row>
    <row r="35" spans="1:23" ht="12" customHeight="1" x14ac:dyDescent="0.15">
      <c r="A35" s="199">
        <v>28</v>
      </c>
      <c r="B35" s="192">
        <f>はじめに!I33</f>
        <v>0</v>
      </c>
      <c r="C35" s="17"/>
      <c r="D35" s="18"/>
      <c r="E35" s="18"/>
      <c r="F35" s="18"/>
      <c r="G35" s="20"/>
      <c r="H35" s="37"/>
      <c r="I35" s="18"/>
      <c r="J35" s="18"/>
      <c r="K35" s="18"/>
      <c r="L35" s="38"/>
      <c r="M35" s="143">
        <f t="shared" si="0"/>
        <v>0</v>
      </c>
      <c r="N35" s="159"/>
      <c r="O35" s="18"/>
      <c r="P35" s="18"/>
      <c r="Q35" s="17"/>
      <c r="R35" s="20"/>
      <c r="S35" s="21"/>
      <c r="T35" s="212"/>
      <c r="U35" s="213"/>
      <c r="V35" s="214"/>
      <c r="W35" s="160"/>
    </row>
    <row r="36" spans="1:23" ht="12" customHeight="1" x14ac:dyDescent="0.15">
      <c r="A36" s="199">
        <v>29</v>
      </c>
      <c r="B36" s="192">
        <f>はじめに!I34</f>
        <v>0</v>
      </c>
      <c r="C36" s="17"/>
      <c r="D36" s="18"/>
      <c r="E36" s="18"/>
      <c r="F36" s="18"/>
      <c r="G36" s="20"/>
      <c r="H36" s="37"/>
      <c r="I36" s="18"/>
      <c r="J36" s="18"/>
      <c r="K36" s="18"/>
      <c r="L36" s="38"/>
      <c r="M36" s="143">
        <f t="shared" si="0"/>
        <v>0</v>
      </c>
      <c r="N36" s="159"/>
      <c r="O36" s="18"/>
      <c r="P36" s="18"/>
      <c r="Q36" s="17"/>
      <c r="R36" s="20"/>
      <c r="S36" s="21"/>
      <c r="T36" s="212"/>
      <c r="U36" s="213"/>
      <c r="V36" s="214"/>
      <c r="W36" s="160"/>
    </row>
    <row r="37" spans="1:23" ht="12" customHeight="1" x14ac:dyDescent="0.15">
      <c r="A37" s="199">
        <v>30</v>
      </c>
      <c r="B37" s="192">
        <f>はじめに!I35</f>
        <v>0</v>
      </c>
      <c r="C37" s="17"/>
      <c r="D37" s="18"/>
      <c r="E37" s="18"/>
      <c r="F37" s="18"/>
      <c r="G37" s="20"/>
      <c r="H37" s="37"/>
      <c r="I37" s="18"/>
      <c r="J37" s="18"/>
      <c r="K37" s="18"/>
      <c r="L37" s="38"/>
      <c r="M37" s="143">
        <f t="shared" si="0"/>
        <v>0</v>
      </c>
      <c r="N37" s="159"/>
      <c r="O37" s="18"/>
      <c r="P37" s="18"/>
      <c r="Q37" s="17"/>
      <c r="R37" s="20"/>
      <c r="S37" s="21"/>
      <c r="T37" s="212"/>
      <c r="U37" s="213"/>
      <c r="V37" s="214"/>
      <c r="W37" s="160"/>
    </row>
    <row r="38" spans="1:23" ht="12" customHeight="1" x14ac:dyDescent="0.15">
      <c r="A38" s="199">
        <v>31</v>
      </c>
      <c r="B38" s="192">
        <f>はじめに!I36</f>
        <v>0</v>
      </c>
      <c r="C38" s="17"/>
      <c r="D38" s="18"/>
      <c r="E38" s="18"/>
      <c r="F38" s="18"/>
      <c r="G38" s="20"/>
      <c r="H38" s="37"/>
      <c r="I38" s="18"/>
      <c r="J38" s="18"/>
      <c r="K38" s="18"/>
      <c r="L38" s="38"/>
      <c r="M38" s="143">
        <f t="shared" si="0"/>
        <v>0</v>
      </c>
      <c r="N38" s="159"/>
      <c r="O38" s="18"/>
      <c r="P38" s="18"/>
      <c r="Q38" s="17"/>
      <c r="R38" s="20"/>
      <c r="S38" s="21"/>
      <c r="T38" s="212"/>
      <c r="U38" s="213"/>
      <c r="V38" s="214"/>
      <c r="W38" s="160"/>
    </row>
    <row r="39" spans="1:23" ht="12" customHeight="1" x14ac:dyDescent="0.15">
      <c r="A39" s="199">
        <v>32</v>
      </c>
      <c r="B39" s="192">
        <f>はじめに!I37</f>
        <v>0</v>
      </c>
      <c r="C39" s="17"/>
      <c r="D39" s="18"/>
      <c r="E39" s="18"/>
      <c r="F39" s="18"/>
      <c r="G39" s="20"/>
      <c r="H39" s="37"/>
      <c r="I39" s="18"/>
      <c r="J39" s="18"/>
      <c r="K39" s="18"/>
      <c r="L39" s="38"/>
      <c r="M39" s="143">
        <f t="shared" si="0"/>
        <v>0</v>
      </c>
      <c r="N39" s="159"/>
      <c r="O39" s="18"/>
      <c r="P39" s="18"/>
      <c r="Q39" s="17"/>
      <c r="R39" s="20"/>
      <c r="S39" s="21"/>
      <c r="T39" s="212"/>
      <c r="U39" s="213"/>
      <c r="V39" s="214"/>
      <c r="W39" s="160"/>
    </row>
    <row r="40" spans="1:23" ht="12" customHeight="1" x14ac:dyDescent="0.15">
      <c r="A40" s="199">
        <v>33</v>
      </c>
      <c r="B40" s="192">
        <f>はじめに!I38</f>
        <v>0</v>
      </c>
      <c r="C40" s="17"/>
      <c r="D40" s="18"/>
      <c r="E40" s="18"/>
      <c r="F40" s="18"/>
      <c r="G40" s="20"/>
      <c r="H40" s="37"/>
      <c r="I40" s="18"/>
      <c r="J40" s="18"/>
      <c r="K40" s="18"/>
      <c r="L40" s="38"/>
      <c r="M40" s="143">
        <f t="shared" si="0"/>
        <v>0</v>
      </c>
      <c r="N40" s="159"/>
      <c r="O40" s="18"/>
      <c r="P40" s="18"/>
      <c r="Q40" s="17"/>
      <c r="R40" s="20"/>
      <c r="S40" s="21"/>
      <c r="T40" s="212"/>
      <c r="U40" s="213"/>
      <c r="V40" s="214"/>
      <c r="W40" s="160"/>
    </row>
    <row r="41" spans="1:23" ht="12" customHeight="1" x14ac:dyDescent="0.15">
      <c r="A41" s="199">
        <v>34</v>
      </c>
      <c r="B41" s="192">
        <f>はじめに!I39</f>
        <v>0</v>
      </c>
      <c r="C41" s="17"/>
      <c r="D41" s="18"/>
      <c r="E41" s="18"/>
      <c r="F41" s="18"/>
      <c r="G41" s="20"/>
      <c r="H41" s="37"/>
      <c r="I41" s="18"/>
      <c r="J41" s="18"/>
      <c r="K41" s="18"/>
      <c r="L41" s="38"/>
      <c r="M41" s="143">
        <f t="shared" si="0"/>
        <v>0</v>
      </c>
      <c r="N41" s="159"/>
      <c r="O41" s="18"/>
      <c r="P41" s="18"/>
      <c r="Q41" s="17"/>
      <c r="R41" s="20"/>
      <c r="S41" s="21"/>
      <c r="T41" s="212"/>
      <c r="U41" s="213"/>
      <c r="V41" s="214"/>
      <c r="W41" s="160"/>
    </row>
    <row r="42" spans="1:23" ht="12" customHeight="1" x14ac:dyDescent="0.15">
      <c r="A42" s="199">
        <v>35</v>
      </c>
      <c r="B42" s="192">
        <f>はじめに!I40</f>
        <v>0</v>
      </c>
      <c r="C42" s="17"/>
      <c r="D42" s="18"/>
      <c r="E42" s="18"/>
      <c r="F42" s="18"/>
      <c r="G42" s="20"/>
      <c r="H42" s="37"/>
      <c r="I42" s="18"/>
      <c r="J42" s="18"/>
      <c r="K42" s="18"/>
      <c r="L42" s="38"/>
      <c r="M42" s="143">
        <f t="shared" si="0"/>
        <v>0</v>
      </c>
      <c r="N42" s="159"/>
      <c r="O42" s="18"/>
      <c r="P42" s="18"/>
      <c r="Q42" s="17"/>
      <c r="R42" s="20"/>
      <c r="S42" s="21"/>
      <c r="T42" s="212"/>
      <c r="U42" s="213"/>
      <c r="V42" s="214"/>
      <c r="W42" s="160"/>
    </row>
    <row r="43" spans="1:23" ht="12" customHeight="1" x14ac:dyDescent="0.15">
      <c r="A43" s="199">
        <v>36</v>
      </c>
      <c r="B43" s="192">
        <f>はじめに!I41</f>
        <v>0</v>
      </c>
      <c r="C43" s="17"/>
      <c r="D43" s="18"/>
      <c r="E43" s="18"/>
      <c r="F43" s="18"/>
      <c r="G43" s="20"/>
      <c r="H43" s="37"/>
      <c r="I43" s="18"/>
      <c r="J43" s="18"/>
      <c r="K43" s="18"/>
      <c r="L43" s="38"/>
      <c r="M43" s="143">
        <f t="shared" si="0"/>
        <v>0</v>
      </c>
      <c r="N43" s="159"/>
      <c r="O43" s="18"/>
      <c r="P43" s="18"/>
      <c r="Q43" s="17"/>
      <c r="R43" s="20"/>
      <c r="S43" s="21"/>
      <c r="T43" s="212"/>
      <c r="U43" s="213"/>
      <c r="V43" s="214"/>
      <c r="W43" s="160"/>
    </row>
    <row r="44" spans="1:23" ht="12" customHeight="1" x14ac:dyDescent="0.15">
      <c r="A44" s="199">
        <v>37</v>
      </c>
      <c r="B44" s="192">
        <f>はじめに!I42</f>
        <v>0</v>
      </c>
      <c r="C44" s="17"/>
      <c r="D44" s="18"/>
      <c r="E44" s="18"/>
      <c r="F44" s="18"/>
      <c r="G44" s="20"/>
      <c r="H44" s="37"/>
      <c r="I44" s="18"/>
      <c r="J44" s="18"/>
      <c r="K44" s="18"/>
      <c r="L44" s="38"/>
      <c r="M44" s="143">
        <f t="shared" si="0"/>
        <v>0</v>
      </c>
      <c r="N44" s="159"/>
      <c r="O44" s="18"/>
      <c r="P44" s="18"/>
      <c r="Q44" s="17"/>
      <c r="R44" s="20"/>
      <c r="S44" s="21"/>
      <c r="T44" s="212"/>
      <c r="U44" s="213"/>
      <c r="V44" s="214"/>
      <c r="W44" s="160"/>
    </row>
    <row r="45" spans="1:23" ht="12" customHeight="1" x14ac:dyDescent="0.15">
      <c r="A45" s="199">
        <v>38</v>
      </c>
      <c r="B45" s="192">
        <f>はじめに!I43</f>
        <v>0</v>
      </c>
      <c r="C45" s="17"/>
      <c r="D45" s="144"/>
      <c r="E45" s="18"/>
      <c r="F45" s="18"/>
      <c r="G45" s="20"/>
      <c r="H45" s="37"/>
      <c r="I45" s="18"/>
      <c r="J45" s="18"/>
      <c r="K45" s="18"/>
      <c r="L45" s="38"/>
      <c r="M45" s="143">
        <f t="shared" si="0"/>
        <v>0</v>
      </c>
      <c r="N45" s="159"/>
      <c r="O45" s="18"/>
      <c r="P45" s="18"/>
      <c r="Q45" s="17"/>
      <c r="R45" s="20"/>
      <c r="S45" s="21"/>
      <c r="T45" s="212"/>
      <c r="U45" s="213"/>
      <c r="V45" s="214"/>
      <c r="W45" s="160"/>
    </row>
    <row r="46" spans="1:23" ht="12" customHeight="1" x14ac:dyDescent="0.15">
      <c r="A46" s="199">
        <v>39</v>
      </c>
      <c r="B46" s="192">
        <f>はじめに!I44</f>
        <v>0</v>
      </c>
      <c r="C46" s="17"/>
      <c r="D46" s="18"/>
      <c r="E46" s="18"/>
      <c r="F46" s="18"/>
      <c r="G46" s="20"/>
      <c r="H46" s="37"/>
      <c r="I46" s="18"/>
      <c r="J46" s="18"/>
      <c r="K46" s="18"/>
      <c r="L46" s="38"/>
      <c r="M46" s="143">
        <f t="shared" si="0"/>
        <v>0</v>
      </c>
      <c r="N46" s="159"/>
      <c r="O46" s="18"/>
      <c r="P46" s="18"/>
      <c r="Q46" s="17"/>
      <c r="R46" s="20"/>
      <c r="S46" s="21"/>
      <c r="T46" s="212"/>
      <c r="U46" s="213"/>
      <c r="V46" s="214"/>
      <c r="W46" s="160"/>
    </row>
    <row r="47" spans="1:23" ht="12" customHeight="1" x14ac:dyDescent="0.15">
      <c r="A47" s="199">
        <v>40</v>
      </c>
      <c r="B47" s="192">
        <f>はじめに!I45</f>
        <v>0</v>
      </c>
      <c r="C47" s="17"/>
      <c r="D47" s="18"/>
      <c r="E47" s="18"/>
      <c r="F47" s="18"/>
      <c r="G47" s="20"/>
      <c r="H47" s="37"/>
      <c r="I47" s="18"/>
      <c r="J47" s="18"/>
      <c r="K47" s="18"/>
      <c r="L47" s="38"/>
      <c r="M47" s="143">
        <f t="shared" si="0"/>
        <v>0</v>
      </c>
      <c r="N47" s="159"/>
      <c r="O47" s="18"/>
      <c r="P47" s="18"/>
      <c r="Q47" s="17"/>
      <c r="R47" s="20"/>
      <c r="S47" s="21"/>
      <c r="T47" s="212"/>
      <c r="U47" s="213"/>
      <c r="V47" s="214"/>
      <c r="W47" s="160"/>
    </row>
    <row r="48" spans="1:23" ht="12" customHeight="1" x14ac:dyDescent="0.15">
      <c r="A48" s="199">
        <v>41</v>
      </c>
      <c r="B48" s="191">
        <f>はじめに!I46</f>
        <v>0</v>
      </c>
      <c r="C48" s="63"/>
      <c r="D48" s="144"/>
      <c r="E48" s="144"/>
      <c r="F48" s="144"/>
      <c r="G48" s="167"/>
      <c r="H48" s="145"/>
      <c r="I48" s="144"/>
      <c r="J48" s="144"/>
      <c r="K48" s="144"/>
      <c r="L48" s="146"/>
      <c r="M48" s="147">
        <f t="shared" si="0"/>
        <v>0</v>
      </c>
      <c r="N48" s="162"/>
      <c r="O48" s="144"/>
      <c r="P48" s="144"/>
      <c r="Q48" s="63"/>
      <c r="R48" s="167"/>
      <c r="S48" s="64"/>
      <c r="T48" s="289"/>
      <c r="U48" s="290"/>
      <c r="V48" s="291"/>
      <c r="W48" s="163"/>
    </row>
    <row r="49" spans="1:23" ht="12" customHeight="1" x14ac:dyDescent="0.15">
      <c r="A49" s="199">
        <v>42</v>
      </c>
      <c r="B49" s="191">
        <f>はじめに!I47</f>
        <v>0</v>
      </c>
      <c r="C49" s="63"/>
      <c r="D49" s="144"/>
      <c r="E49" s="144"/>
      <c r="F49" s="144"/>
      <c r="G49" s="167"/>
      <c r="H49" s="145"/>
      <c r="I49" s="144"/>
      <c r="J49" s="144"/>
      <c r="K49" s="144"/>
      <c r="L49" s="146"/>
      <c r="M49" s="147">
        <f t="shared" si="0"/>
        <v>0</v>
      </c>
      <c r="N49" s="162"/>
      <c r="O49" s="144"/>
      <c r="P49" s="144"/>
      <c r="Q49" s="63"/>
      <c r="R49" s="167"/>
      <c r="S49" s="64"/>
      <c r="T49" s="289"/>
      <c r="U49" s="290"/>
      <c r="V49" s="291"/>
      <c r="W49" s="163"/>
    </row>
    <row r="50" spans="1:23" ht="12" customHeight="1" x14ac:dyDescent="0.15">
      <c r="A50" s="199">
        <v>43</v>
      </c>
      <c r="B50" s="191">
        <f>はじめに!I48</f>
        <v>0</v>
      </c>
      <c r="C50" s="63"/>
      <c r="D50" s="144"/>
      <c r="E50" s="144"/>
      <c r="F50" s="144"/>
      <c r="G50" s="167"/>
      <c r="H50" s="145"/>
      <c r="I50" s="144"/>
      <c r="J50" s="144"/>
      <c r="K50" s="144"/>
      <c r="L50" s="146"/>
      <c r="M50" s="147">
        <f t="shared" si="0"/>
        <v>0</v>
      </c>
      <c r="N50" s="162"/>
      <c r="O50" s="144"/>
      <c r="P50" s="144"/>
      <c r="Q50" s="63"/>
      <c r="R50" s="167"/>
      <c r="S50" s="64"/>
      <c r="T50" s="289"/>
      <c r="U50" s="290"/>
      <c r="V50" s="291"/>
      <c r="W50" s="163"/>
    </row>
    <row r="51" spans="1:23" ht="12" customHeight="1" x14ac:dyDescent="0.15">
      <c r="A51" s="199">
        <v>44</v>
      </c>
      <c r="B51" s="191">
        <f>はじめに!I49</f>
        <v>0</v>
      </c>
      <c r="C51" s="63"/>
      <c r="D51" s="144"/>
      <c r="E51" s="144"/>
      <c r="F51" s="144"/>
      <c r="G51" s="167"/>
      <c r="H51" s="145"/>
      <c r="I51" s="144"/>
      <c r="J51" s="144"/>
      <c r="K51" s="144"/>
      <c r="L51" s="146"/>
      <c r="M51" s="147">
        <f t="shared" si="0"/>
        <v>0</v>
      </c>
      <c r="N51" s="162"/>
      <c r="O51" s="144"/>
      <c r="P51" s="144"/>
      <c r="Q51" s="63"/>
      <c r="R51" s="167"/>
      <c r="S51" s="64"/>
      <c r="T51" s="289"/>
      <c r="U51" s="290"/>
      <c r="V51" s="291"/>
      <c r="W51" s="163"/>
    </row>
    <row r="52" spans="1:23" ht="12" customHeight="1" thickBot="1" x14ac:dyDescent="0.2">
      <c r="A52" s="203">
        <v>45</v>
      </c>
      <c r="B52" s="193">
        <f>はじめに!I50</f>
        <v>0</v>
      </c>
      <c r="C52" s="65"/>
      <c r="D52" s="148"/>
      <c r="E52" s="148"/>
      <c r="F52" s="148"/>
      <c r="G52" s="66"/>
      <c r="H52" s="149"/>
      <c r="I52" s="148"/>
      <c r="J52" s="148"/>
      <c r="K52" s="148"/>
      <c r="L52" s="150"/>
      <c r="M52" s="151">
        <f t="shared" si="0"/>
        <v>0</v>
      </c>
      <c r="N52" s="152"/>
      <c r="O52" s="148"/>
      <c r="P52" s="148"/>
      <c r="Q52" s="65"/>
      <c r="R52" s="66"/>
      <c r="S52" s="67"/>
      <c r="T52" s="292"/>
      <c r="U52" s="293"/>
      <c r="V52" s="294"/>
      <c r="W52" s="164"/>
    </row>
  </sheetData>
  <mergeCells count="73">
    <mergeCell ref="S1:W2"/>
    <mergeCell ref="A3:B6"/>
    <mergeCell ref="C3:M3"/>
    <mergeCell ref="N3:V3"/>
    <mergeCell ref="W3:W5"/>
    <mergeCell ref="C4:G4"/>
    <mergeCell ref="H4:L4"/>
    <mergeCell ref="M4:M7"/>
    <mergeCell ref="N4:P4"/>
    <mergeCell ref="Q4:Q7"/>
    <mergeCell ref="C5:C7"/>
    <mergeCell ref="D5:D7"/>
    <mergeCell ref="E5:E7"/>
    <mergeCell ref="F5:F7"/>
    <mergeCell ref="G5:G7"/>
    <mergeCell ref="H5:H7"/>
    <mergeCell ref="T11:V11"/>
    <mergeCell ref="J5:J7"/>
    <mergeCell ref="K5:K7"/>
    <mergeCell ref="L5:L7"/>
    <mergeCell ref="N5:N7"/>
    <mergeCell ref="O5:O7"/>
    <mergeCell ref="P5:P7"/>
    <mergeCell ref="R4:R7"/>
    <mergeCell ref="S4:S7"/>
    <mergeCell ref="T4:V4"/>
    <mergeCell ref="T5:V7"/>
    <mergeCell ref="I5:I7"/>
    <mergeCell ref="W6:W7"/>
    <mergeCell ref="T8:V8"/>
    <mergeCell ref="T9:V9"/>
    <mergeCell ref="T10:V10"/>
    <mergeCell ref="T23:V23"/>
    <mergeCell ref="T12:V12"/>
    <mergeCell ref="T13:V13"/>
    <mergeCell ref="T14:V14"/>
    <mergeCell ref="T15:V15"/>
    <mergeCell ref="T16:V16"/>
    <mergeCell ref="T17:V17"/>
    <mergeCell ref="T18:V18"/>
    <mergeCell ref="T19:V19"/>
    <mergeCell ref="T20:V20"/>
    <mergeCell ref="T21:V21"/>
    <mergeCell ref="T22:V22"/>
    <mergeCell ref="T49:V49"/>
    <mergeCell ref="T35:V35"/>
    <mergeCell ref="T24:V24"/>
    <mergeCell ref="T25:V25"/>
    <mergeCell ref="T26:V26"/>
    <mergeCell ref="T27:V27"/>
    <mergeCell ref="T28:V28"/>
    <mergeCell ref="T29:V29"/>
    <mergeCell ref="T30:V30"/>
    <mergeCell ref="T31:V31"/>
    <mergeCell ref="T32:V32"/>
    <mergeCell ref="T33:V33"/>
    <mergeCell ref="T34:V34"/>
    <mergeCell ref="T50:V50"/>
    <mergeCell ref="T51:V51"/>
    <mergeCell ref="T52:V52"/>
    <mergeCell ref="T36:V36"/>
    <mergeCell ref="T37:V37"/>
    <mergeCell ref="T38:V38"/>
    <mergeCell ref="T44:V44"/>
    <mergeCell ref="T45:V45"/>
    <mergeCell ref="T46:V46"/>
    <mergeCell ref="T39:V39"/>
    <mergeCell ref="T40:V40"/>
    <mergeCell ref="T41:V41"/>
    <mergeCell ref="T42:V42"/>
    <mergeCell ref="T43:V43"/>
    <mergeCell ref="T47:V47"/>
    <mergeCell ref="T48:V48"/>
  </mergeCells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ゴシック,標準"グルーピングのためのアセスメントシート＜中学校＞&amp;R&amp;"ＭＳ ゴシック,標準"&amp;8佐賀県教育センター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0"/>
  <sheetViews>
    <sheetView zoomScaleNormal="100" workbookViewId="0">
      <selection activeCell="H3" sqref="H3:H5"/>
    </sheetView>
  </sheetViews>
  <sheetFormatPr defaultRowHeight="13.5" x14ac:dyDescent="0.15"/>
  <cols>
    <col min="1" max="1" width="4.125" style="115" customWidth="1"/>
    <col min="2" max="2" width="17.625" style="2" customWidth="1"/>
    <col min="3" max="4" width="4.875" style="2" customWidth="1"/>
    <col min="5" max="14" width="4.875" style="71" customWidth="1"/>
    <col min="15" max="18" width="4.875" style="2" customWidth="1"/>
    <col min="19" max="19" width="9" style="2"/>
    <col min="20" max="23" width="6.625" style="2" customWidth="1"/>
    <col min="24" max="16384" width="9" style="2"/>
  </cols>
  <sheetData>
    <row r="1" spans="1:18" x14ac:dyDescent="0.15">
      <c r="A1" s="346" t="s">
        <v>10</v>
      </c>
      <c r="B1" s="346"/>
      <c r="O1" s="345" t="s">
        <v>0</v>
      </c>
      <c r="P1" s="345"/>
      <c r="Q1" s="345"/>
      <c r="R1" s="345"/>
    </row>
    <row r="2" spans="1:18" ht="15" customHeight="1" thickBot="1" x14ac:dyDescent="0.2">
      <c r="A2" s="261"/>
      <c r="B2" s="261"/>
      <c r="O2" s="263"/>
      <c r="P2" s="263"/>
      <c r="Q2" s="263"/>
      <c r="R2" s="263"/>
    </row>
    <row r="3" spans="1:18" ht="42" customHeight="1" thickBot="1" x14ac:dyDescent="0.25">
      <c r="A3" s="347" t="s">
        <v>66</v>
      </c>
      <c r="B3" s="348"/>
      <c r="C3" s="72" t="s">
        <v>13</v>
      </c>
      <c r="D3" s="73" t="s">
        <v>14</v>
      </c>
      <c r="E3" s="349" t="s">
        <v>88</v>
      </c>
      <c r="F3" s="350"/>
      <c r="G3" s="350"/>
      <c r="H3" s="351" t="s">
        <v>98</v>
      </c>
      <c r="I3" s="354" t="s">
        <v>15</v>
      </c>
      <c r="J3" s="354"/>
      <c r="K3" s="355"/>
      <c r="L3" s="360" t="s">
        <v>83</v>
      </c>
      <c r="M3" s="361"/>
      <c r="N3" s="361"/>
      <c r="O3" s="336" t="s">
        <v>84</v>
      </c>
      <c r="P3" s="337"/>
      <c r="Q3" s="337"/>
      <c r="R3" s="338"/>
    </row>
    <row r="4" spans="1:18" ht="78" customHeight="1" x14ac:dyDescent="0.15">
      <c r="A4" s="339" t="s">
        <v>43</v>
      </c>
      <c r="B4" s="341" t="s">
        <v>9</v>
      </c>
      <c r="C4" s="318" t="s">
        <v>16</v>
      </c>
      <c r="D4" s="320" t="s">
        <v>16</v>
      </c>
      <c r="E4" s="322" t="s">
        <v>39</v>
      </c>
      <c r="F4" s="324" t="s">
        <v>96</v>
      </c>
      <c r="G4" s="326" t="s">
        <v>97</v>
      </c>
      <c r="H4" s="352"/>
      <c r="I4" s="356"/>
      <c r="J4" s="356"/>
      <c r="K4" s="357"/>
      <c r="L4" s="74" t="s">
        <v>17</v>
      </c>
      <c r="M4" s="75" t="s">
        <v>18</v>
      </c>
      <c r="N4" s="76" t="s">
        <v>19</v>
      </c>
      <c r="O4" s="328" t="s">
        <v>20</v>
      </c>
      <c r="P4" s="330" t="s">
        <v>91</v>
      </c>
      <c r="Q4" s="331"/>
      <c r="R4" s="343" t="s">
        <v>21</v>
      </c>
    </row>
    <row r="5" spans="1:18" s="6" customFormat="1" ht="168" customHeight="1" thickBot="1" x14ac:dyDescent="0.2">
      <c r="A5" s="340"/>
      <c r="B5" s="342"/>
      <c r="C5" s="319"/>
      <c r="D5" s="321"/>
      <c r="E5" s="323"/>
      <c r="F5" s="325"/>
      <c r="G5" s="327"/>
      <c r="H5" s="353"/>
      <c r="I5" s="358"/>
      <c r="J5" s="358"/>
      <c r="K5" s="359"/>
      <c r="L5" s="77" t="s">
        <v>22</v>
      </c>
      <c r="M5" s="78" t="s">
        <v>23</v>
      </c>
      <c r="N5" s="79" t="s">
        <v>24</v>
      </c>
      <c r="O5" s="329"/>
      <c r="P5" s="332"/>
      <c r="Q5" s="333"/>
      <c r="R5" s="344"/>
    </row>
    <row r="6" spans="1:18" ht="12" customHeight="1" x14ac:dyDescent="0.15">
      <c r="A6" s="80">
        <v>1</v>
      </c>
      <c r="B6" s="8" t="s">
        <v>67</v>
      </c>
      <c r="C6" s="81">
        <v>4</v>
      </c>
      <c r="D6" s="82">
        <v>4</v>
      </c>
      <c r="E6" s="21">
        <v>3</v>
      </c>
      <c r="F6" s="10">
        <v>3</v>
      </c>
      <c r="G6" s="159">
        <v>3</v>
      </c>
      <c r="H6" s="83"/>
      <c r="I6" s="40"/>
      <c r="J6" s="40"/>
      <c r="K6" s="40"/>
      <c r="L6" s="27"/>
      <c r="M6" s="41"/>
      <c r="N6" s="39" t="s">
        <v>68</v>
      </c>
      <c r="O6" s="84" t="s">
        <v>27</v>
      </c>
      <c r="P6" s="334"/>
      <c r="Q6" s="335"/>
      <c r="R6" s="85" t="s">
        <v>37</v>
      </c>
    </row>
    <row r="7" spans="1:18" ht="12" customHeight="1" x14ac:dyDescent="0.15">
      <c r="A7" s="86">
        <v>2</v>
      </c>
      <c r="B7" s="16" t="s">
        <v>67</v>
      </c>
      <c r="C7" s="81">
        <v>4</v>
      </c>
      <c r="D7" s="82">
        <v>4</v>
      </c>
      <c r="E7" s="88">
        <v>1</v>
      </c>
      <c r="F7" s="18">
        <v>2</v>
      </c>
      <c r="G7" s="159">
        <v>3</v>
      </c>
      <c r="H7" s="83" t="s">
        <v>34</v>
      </c>
      <c r="I7" s="314" t="s">
        <v>69</v>
      </c>
      <c r="J7" s="314"/>
      <c r="K7" s="315"/>
      <c r="L7" s="17" t="s">
        <v>34</v>
      </c>
      <c r="M7" s="41"/>
      <c r="N7" s="39"/>
      <c r="O7" s="81" t="s">
        <v>28</v>
      </c>
      <c r="P7" s="311" t="s">
        <v>29</v>
      </c>
      <c r="Q7" s="312"/>
      <c r="R7" s="87" t="s">
        <v>30</v>
      </c>
    </row>
    <row r="8" spans="1:18" ht="12" customHeight="1" x14ac:dyDescent="0.15">
      <c r="A8" s="86">
        <v>3</v>
      </c>
      <c r="B8" s="16" t="s">
        <v>25</v>
      </c>
      <c r="C8" s="81">
        <v>4</v>
      </c>
      <c r="D8" s="82">
        <v>3</v>
      </c>
      <c r="E8" s="21">
        <v>2</v>
      </c>
      <c r="F8" s="18">
        <v>2</v>
      </c>
      <c r="G8" s="176">
        <v>1</v>
      </c>
      <c r="H8" s="83" t="s">
        <v>70</v>
      </c>
      <c r="I8" s="314" t="s">
        <v>31</v>
      </c>
      <c r="J8" s="314"/>
      <c r="K8" s="315"/>
      <c r="L8" s="27"/>
      <c r="M8" s="20" t="s">
        <v>70</v>
      </c>
      <c r="N8" s="39"/>
      <c r="O8" s="81" t="s">
        <v>32</v>
      </c>
      <c r="P8" s="311"/>
      <c r="Q8" s="312"/>
      <c r="R8" s="87" t="s">
        <v>71</v>
      </c>
    </row>
    <row r="9" spans="1:18" ht="12" customHeight="1" x14ac:dyDescent="0.15">
      <c r="A9" s="86">
        <v>4</v>
      </c>
      <c r="B9" s="16" t="s">
        <v>67</v>
      </c>
      <c r="C9" s="81">
        <v>4</v>
      </c>
      <c r="D9" s="82">
        <v>3</v>
      </c>
      <c r="E9" s="21">
        <v>4</v>
      </c>
      <c r="F9" s="18">
        <v>4</v>
      </c>
      <c r="G9" s="159">
        <v>4</v>
      </c>
      <c r="H9" s="83"/>
      <c r="I9" s="40"/>
      <c r="J9" s="40"/>
      <c r="K9" s="40"/>
      <c r="L9" s="27"/>
      <c r="M9" s="41"/>
      <c r="N9" s="39"/>
      <c r="O9" s="81" t="s">
        <v>32</v>
      </c>
      <c r="P9" s="311"/>
      <c r="Q9" s="312"/>
      <c r="R9" s="87" t="s">
        <v>46</v>
      </c>
    </row>
    <row r="10" spans="1:18" ht="12" customHeight="1" x14ac:dyDescent="0.15">
      <c r="A10" s="86">
        <v>5</v>
      </c>
      <c r="B10" s="16" t="s">
        <v>67</v>
      </c>
      <c r="C10" s="81">
        <v>4</v>
      </c>
      <c r="D10" s="82">
        <v>4</v>
      </c>
      <c r="E10" s="21">
        <v>3</v>
      </c>
      <c r="F10" s="18">
        <v>3</v>
      </c>
      <c r="G10" s="159">
        <v>4</v>
      </c>
      <c r="H10" s="83"/>
      <c r="I10" s="40"/>
      <c r="J10" s="40"/>
      <c r="K10" s="40"/>
      <c r="L10" s="27"/>
      <c r="M10" s="41"/>
      <c r="N10" s="39" t="s">
        <v>72</v>
      </c>
      <c r="O10" s="81" t="s">
        <v>33</v>
      </c>
      <c r="P10" s="311" t="s">
        <v>73</v>
      </c>
      <c r="Q10" s="312"/>
      <c r="R10" s="87" t="s">
        <v>71</v>
      </c>
    </row>
    <row r="11" spans="1:18" ht="12" customHeight="1" x14ac:dyDescent="0.15">
      <c r="A11" s="86">
        <v>6</v>
      </c>
      <c r="B11" s="16" t="s">
        <v>67</v>
      </c>
      <c r="C11" s="81">
        <v>4</v>
      </c>
      <c r="D11" s="82">
        <v>4</v>
      </c>
      <c r="E11" s="21">
        <v>3</v>
      </c>
      <c r="F11" s="18">
        <v>2</v>
      </c>
      <c r="G11" s="159">
        <v>2</v>
      </c>
      <c r="H11" s="83" t="s">
        <v>70</v>
      </c>
      <c r="I11" s="313" t="s">
        <v>35</v>
      </c>
      <c r="J11" s="314"/>
      <c r="K11" s="315"/>
      <c r="L11" s="27"/>
      <c r="M11" s="41"/>
      <c r="N11" s="39"/>
      <c r="O11" s="81" t="s">
        <v>27</v>
      </c>
      <c r="P11" s="311" t="s">
        <v>36</v>
      </c>
      <c r="Q11" s="312"/>
      <c r="R11" s="87" t="s">
        <v>30</v>
      </c>
    </row>
    <row r="12" spans="1:18" ht="12" customHeight="1" x14ac:dyDescent="0.15">
      <c r="A12" s="89"/>
      <c r="B12" s="23"/>
      <c r="C12" s="90"/>
      <c r="D12" s="91"/>
      <c r="E12" s="42"/>
      <c r="F12" s="28"/>
      <c r="G12" s="40"/>
      <c r="H12" s="92"/>
      <c r="I12" s="40"/>
      <c r="J12" s="40"/>
      <c r="K12" s="40"/>
      <c r="L12" s="27"/>
      <c r="M12" s="41"/>
      <c r="N12" s="58"/>
      <c r="O12" s="81"/>
      <c r="P12" s="306"/>
      <c r="Q12" s="307"/>
      <c r="R12" s="87"/>
    </row>
    <row r="13" spans="1:18" ht="12" customHeight="1" x14ac:dyDescent="0.15">
      <c r="A13" s="93"/>
      <c r="B13" s="46"/>
      <c r="C13" s="94"/>
      <c r="D13" s="95"/>
      <c r="E13" s="45"/>
      <c r="F13" s="43"/>
      <c r="G13" s="44"/>
      <c r="H13" s="177"/>
      <c r="I13" s="25"/>
      <c r="J13" s="25"/>
      <c r="K13" s="25"/>
      <c r="L13" s="24"/>
      <c r="M13" s="26"/>
      <c r="N13" s="96"/>
      <c r="O13" s="97"/>
      <c r="P13" s="316"/>
      <c r="Q13" s="317"/>
      <c r="R13" s="98"/>
    </row>
    <row r="14" spans="1:18" ht="12" customHeight="1" x14ac:dyDescent="0.15">
      <c r="A14" s="93"/>
      <c r="B14" s="46"/>
      <c r="C14" s="46"/>
      <c r="D14" s="46"/>
      <c r="E14" s="47"/>
      <c r="F14" s="47"/>
      <c r="G14" s="47"/>
      <c r="H14" s="157"/>
      <c r="I14" s="157"/>
      <c r="J14" s="157"/>
      <c r="K14" s="157"/>
      <c r="L14" s="157"/>
      <c r="M14" s="157"/>
      <c r="N14" s="157"/>
      <c r="O14" s="166"/>
      <c r="P14" s="308"/>
      <c r="Q14" s="308"/>
      <c r="R14" s="99"/>
    </row>
    <row r="15" spans="1:18" ht="12" customHeight="1" x14ac:dyDescent="0.15">
      <c r="A15" s="93"/>
      <c r="B15" s="46"/>
      <c r="C15" s="46"/>
      <c r="D15" s="46"/>
      <c r="E15" s="47"/>
      <c r="F15" s="47"/>
      <c r="G15" s="47"/>
      <c r="H15" s="157"/>
      <c r="I15" s="157"/>
      <c r="J15" s="157"/>
      <c r="K15" s="157"/>
      <c r="L15" s="157"/>
      <c r="M15" s="157"/>
      <c r="N15" s="157"/>
      <c r="O15" s="166"/>
      <c r="P15" s="308"/>
      <c r="Q15" s="308"/>
      <c r="R15" s="99"/>
    </row>
    <row r="16" spans="1:18" ht="12" customHeight="1" x14ac:dyDescent="0.15">
      <c r="A16" s="93"/>
      <c r="B16" s="46"/>
      <c r="C16" s="46"/>
      <c r="D16" s="46"/>
      <c r="E16" s="47"/>
      <c r="F16" s="47"/>
      <c r="G16" s="47"/>
      <c r="H16" s="157"/>
      <c r="I16" s="157"/>
      <c r="J16" s="157"/>
      <c r="K16" s="157"/>
      <c r="L16" s="157"/>
      <c r="M16" s="157"/>
      <c r="N16" s="157"/>
      <c r="O16" s="166"/>
      <c r="P16" s="308"/>
      <c r="Q16" s="308"/>
      <c r="R16" s="99"/>
    </row>
    <row r="17" spans="1:18" ht="12" customHeight="1" x14ac:dyDescent="0.15">
      <c r="A17" s="93"/>
      <c r="B17" s="46"/>
      <c r="C17" s="46"/>
      <c r="D17" s="46"/>
      <c r="E17" s="47"/>
      <c r="F17" s="47"/>
      <c r="G17" s="47"/>
      <c r="H17" s="100"/>
      <c r="I17" s="101"/>
      <c r="J17" s="47"/>
      <c r="K17" s="47"/>
      <c r="L17" s="47"/>
      <c r="M17" s="47"/>
      <c r="N17" s="157"/>
      <c r="O17" s="166"/>
      <c r="P17" s="308"/>
      <c r="Q17" s="308"/>
      <c r="R17" s="99"/>
    </row>
    <row r="18" spans="1:18" ht="12" customHeight="1" x14ac:dyDescent="0.15">
      <c r="A18" s="93"/>
      <c r="B18" s="46"/>
      <c r="C18" s="46"/>
      <c r="D18" s="46"/>
      <c r="E18" s="47"/>
      <c r="F18" s="47"/>
      <c r="G18" s="47"/>
      <c r="H18" s="100"/>
      <c r="I18" s="101"/>
      <c r="J18" s="47"/>
      <c r="K18" s="47"/>
      <c r="L18" s="47"/>
      <c r="M18" s="47"/>
      <c r="N18" s="157"/>
      <c r="O18" s="166"/>
      <c r="P18" s="308"/>
      <c r="Q18" s="308"/>
      <c r="R18" s="99"/>
    </row>
    <row r="19" spans="1:18" ht="12" customHeight="1" x14ac:dyDescent="0.15">
      <c r="A19" s="93"/>
      <c r="B19" s="46"/>
      <c r="C19" s="46"/>
      <c r="D19" s="46"/>
      <c r="E19" s="47"/>
      <c r="F19" s="47"/>
      <c r="G19" s="47"/>
      <c r="H19" s="157"/>
      <c r="I19" s="157"/>
      <c r="J19" s="157"/>
      <c r="K19" s="157"/>
      <c r="L19" s="157"/>
      <c r="M19" s="157"/>
      <c r="N19" s="157"/>
      <c r="O19" s="166"/>
      <c r="P19" s="310"/>
      <c r="Q19" s="310"/>
      <c r="R19" s="99"/>
    </row>
    <row r="20" spans="1:18" ht="12" customHeight="1" x14ac:dyDescent="0.15">
      <c r="A20" s="93"/>
      <c r="B20" s="46"/>
      <c r="C20" s="46"/>
      <c r="D20" s="46"/>
      <c r="E20" s="47"/>
      <c r="F20" s="47"/>
      <c r="G20" s="47"/>
      <c r="H20" s="157"/>
      <c r="I20" s="157"/>
      <c r="J20" s="157"/>
      <c r="K20" s="157"/>
      <c r="L20" s="157"/>
      <c r="M20" s="157"/>
      <c r="N20" s="157"/>
      <c r="O20" s="166"/>
      <c r="P20" s="308"/>
      <c r="Q20" s="308"/>
      <c r="R20" s="99"/>
    </row>
    <row r="21" spans="1:18" ht="12" customHeight="1" x14ac:dyDescent="0.15">
      <c r="A21" s="93"/>
      <c r="B21" s="46"/>
      <c r="C21" s="46"/>
      <c r="D21" s="46"/>
      <c r="E21" s="47"/>
      <c r="F21" s="47"/>
      <c r="G21" s="47"/>
      <c r="H21" s="157"/>
      <c r="I21" s="157"/>
      <c r="J21" s="157"/>
      <c r="K21" s="157"/>
      <c r="L21" s="157"/>
      <c r="M21" s="157"/>
      <c r="N21" s="157"/>
      <c r="O21" s="166"/>
      <c r="P21" s="308"/>
      <c r="Q21" s="308"/>
      <c r="R21" s="99"/>
    </row>
    <row r="22" spans="1:18" ht="12" customHeight="1" x14ac:dyDescent="0.15">
      <c r="A22" s="93"/>
      <c r="B22" s="46"/>
      <c r="C22" s="46"/>
      <c r="D22" s="46"/>
      <c r="E22" s="47"/>
      <c r="F22" s="47"/>
      <c r="G22" s="47"/>
      <c r="H22" s="157"/>
      <c r="I22" s="157"/>
      <c r="J22" s="157"/>
      <c r="K22" s="157"/>
      <c r="L22" s="157"/>
      <c r="M22" s="157"/>
      <c r="N22" s="157"/>
      <c r="O22" s="166"/>
      <c r="P22" s="308"/>
      <c r="Q22" s="308"/>
      <c r="R22" s="99"/>
    </row>
    <row r="23" spans="1:18" ht="12" customHeight="1" x14ac:dyDescent="0.15">
      <c r="A23" s="93"/>
      <c r="B23" s="46"/>
      <c r="C23" s="46"/>
      <c r="D23" s="46"/>
      <c r="E23" s="47"/>
      <c r="F23" s="47"/>
      <c r="G23" s="47"/>
      <c r="H23" s="157"/>
      <c r="I23" s="157"/>
      <c r="J23" s="157"/>
      <c r="K23" s="157"/>
      <c r="L23" s="157"/>
      <c r="M23" s="157"/>
      <c r="N23" s="157"/>
      <c r="O23" s="166"/>
      <c r="P23" s="308"/>
      <c r="Q23" s="308"/>
      <c r="R23" s="99"/>
    </row>
    <row r="24" spans="1:18" ht="12" customHeight="1" x14ac:dyDescent="0.15">
      <c r="A24" s="93"/>
      <c r="B24" s="46"/>
      <c r="C24" s="46"/>
      <c r="D24" s="46"/>
      <c r="E24" s="47"/>
      <c r="F24" s="47"/>
      <c r="G24" s="47"/>
      <c r="H24" s="157"/>
      <c r="I24" s="157"/>
      <c r="J24" s="157"/>
      <c r="K24" s="157"/>
      <c r="L24" s="157"/>
      <c r="M24" s="157"/>
      <c r="N24" s="157"/>
      <c r="O24" s="166"/>
      <c r="P24" s="308"/>
      <c r="Q24" s="308"/>
      <c r="R24" s="99"/>
    </row>
    <row r="25" spans="1:18" ht="12" customHeight="1" x14ac:dyDescent="0.15">
      <c r="A25" s="93"/>
      <c r="B25" s="46"/>
      <c r="C25" s="46"/>
      <c r="D25" s="46"/>
      <c r="E25" s="47"/>
      <c r="F25" s="47"/>
      <c r="G25" s="47"/>
      <c r="H25" s="100"/>
      <c r="I25" s="47"/>
      <c r="J25" s="47"/>
      <c r="K25" s="47"/>
      <c r="L25" s="47"/>
      <c r="M25" s="47"/>
      <c r="N25" s="157"/>
      <c r="O25" s="166"/>
      <c r="P25" s="308"/>
      <c r="Q25" s="308"/>
      <c r="R25" s="99"/>
    </row>
    <row r="26" spans="1:18" ht="12" customHeight="1" x14ac:dyDescent="0.15">
      <c r="A26" s="93"/>
      <c r="B26" s="46"/>
      <c r="C26" s="46"/>
      <c r="D26" s="46"/>
      <c r="E26" s="47"/>
      <c r="F26" s="47"/>
      <c r="G26" s="47"/>
      <c r="H26" s="100"/>
      <c r="I26" s="47"/>
      <c r="J26" s="47"/>
      <c r="K26" s="47"/>
      <c r="L26" s="47"/>
      <c r="M26" s="47"/>
      <c r="N26" s="157"/>
      <c r="O26" s="166"/>
      <c r="P26" s="308"/>
      <c r="Q26" s="308"/>
      <c r="R26" s="99"/>
    </row>
    <row r="27" spans="1:18" ht="12" customHeight="1" x14ac:dyDescent="0.15">
      <c r="A27" s="93"/>
      <c r="B27" s="46"/>
      <c r="C27" s="46"/>
      <c r="D27" s="46"/>
      <c r="E27" s="47"/>
      <c r="F27" s="47"/>
      <c r="G27" s="47"/>
      <c r="H27" s="100"/>
      <c r="I27" s="47"/>
      <c r="J27" s="47"/>
      <c r="K27" s="47"/>
      <c r="L27" s="47"/>
      <c r="M27" s="47"/>
      <c r="N27" s="157"/>
      <c r="O27" s="166"/>
      <c r="P27" s="308"/>
      <c r="Q27" s="308"/>
      <c r="R27" s="99"/>
    </row>
    <row r="28" spans="1:18" ht="12" customHeight="1" x14ac:dyDescent="0.15">
      <c r="A28" s="93"/>
      <c r="B28" s="46"/>
      <c r="C28" s="46"/>
      <c r="D28" s="46"/>
      <c r="E28" s="47"/>
      <c r="F28" s="47"/>
      <c r="G28" s="47"/>
      <c r="H28" s="100"/>
      <c r="I28" s="47"/>
      <c r="J28" s="47"/>
      <c r="K28" s="47"/>
      <c r="L28" s="47"/>
      <c r="M28" s="47"/>
      <c r="N28" s="157"/>
      <c r="O28" s="166"/>
      <c r="P28" s="308"/>
      <c r="Q28" s="308"/>
      <c r="R28" s="99"/>
    </row>
    <row r="29" spans="1:18" ht="12" customHeight="1" x14ac:dyDescent="0.15">
      <c r="A29" s="93"/>
      <c r="B29" s="46"/>
      <c r="C29" s="46"/>
      <c r="D29" s="46"/>
      <c r="E29" s="47"/>
      <c r="F29" s="47"/>
      <c r="G29" s="47"/>
      <c r="H29" s="100"/>
      <c r="I29" s="101"/>
      <c r="J29" s="47"/>
      <c r="K29" s="47"/>
      <c r="L29" s="47"/>
      <c r="M29" s="47"/>
      <c r="N29" s="157"/>
      <c r="O29" s="166"/>
      <c r="P29" s="308"/>
      <c r="Q29" s="308"/>
      <c r="R29" s="99"/>
    </row>
    <row r="30" spans="1:18" ht="12" customHeight="1" x14ac:dyDescent="0.15">
      <c r="A30" s="93"/>
      <c r="B30" s="46"/>
      <c r="C30" s="46"/>
      <c r="D30" s="46"/>
      <c r="E30" s="47"/>
      <c r="F30" s="47"/>
      <c r="G30" s="47"/>
      <c r="H30" s="100"/>
      <c r="I30" s="101"/>
      <c r="J30" s="47"/>
      <c r="K30" s="47"/>
      <c r="L30" s="47"/>
      <c r="M30" s="47"/>
      <c r="N30" s="157"/>
      <c r="O30" s="166"/>
      <c r="P30" s="308"/>
      <c r="Q30" s="308"/>
      <c r="R30" s="99"/>
    </row>
    <row r="31" spans="1:18" ht="12" customHeight="1" x14ac:dyDescent="0.15">
      <c r="A31" s="93"/>
      <c r="B31" s="46"/>
      <c r="C31" s="46"/>
      <c r="D31" s="46"/>
      <c r="E31" s="47"/>
      <c r="F31" s="47"/>
      <c r="G31" s="47"/>
      <c r="H31" s="100"/>
      <c r="I31" s="101"/>
      <c r="J31" s="47"/>
      <c r="K31" s="47"/>
      <c r="L31" s="47"/>
      <c r="M31" s="47"/>
      <c r="N31" s="157"/>
      <c r="O31" s="166"/>
      <c r="P31" s="308"/>
      <c r="Q31" s="308"/>
      <c r="R31" s="99"/>
    </row>
    <row r="32" spans="1:18" ht="12" customHeight="1" x14ac:dyDescent="0.15">
      <c r="A32" s="93"/>
      <c r="B32" s="46"/>
      <c r="C32" s="46"/>
      <c r="D32" s="46"/>
      <c r="E32" s="47"/>
      <c r="F32" s="47"/>
      <c r="G32" s="47"/>
      <c r="H32" s="100"/>
      <c r="I32" s="101"/>
      <c r="J32" s="47"/>
      <c r="K32" s="47"/>
      <c r="L32" s="47"/>
      <c r="M32" s="47"/>
      <c r="N32" s="157"/>
      <c r="O32" s="166"/>
      <c r="P32" s="308"/>
      <c r="Q32" s="308"/>
      <c r="R32" s="99"/>
    </row>
    <row r="33" spans="1:18" ht="12" customHeight="1" x14ac:dyDescent="0.15">
      <c r="A33" s="93"/>
      <c r="B33" s="46"/>
      <c r="C33" s="46"/>
      <c r="D33" s="46"/>
      <c r="E33" s="47"/>
      <c r="F33" s="47"/>
      <c r="G33" s="47"/>
      <c r="H33" s="100"/>
      <c r="I33" s="101"/>
      <c r="J33" s="47"/>
      <c r="K33" s="47"/>
      <c r="L33" s="47"/>
      <c r="M33" s="157"/>
      <c r="N33" s="157"/>
      <c r="O33" s="166"/>
      <c r="P33" s="308"/>
      <c r="Q33" s="308"/>
      <c r="R33" s="99"/>
    </row>
    <row r="34" spans="1:18" ht="12" customHeight="1" x14ac:dyDescent="0.15">
      <c r="A34" s="93"/>
      <c r="B34" s="46"/>
      <c r="C34" s="46"/>
      <c r="D34" s="46"/>
      <c r="E34" s="47"/>
      <c r="F34" s="47"/>
      <c r="G34" s="47"/>
      <c r="H34" s="157"/>
      <c r="I34" s="101"/>
      <c r="J34" s="47"/>
      <c r="K34" s="47"/>
      <c r="L34" s="47"/>
      <c r="M34" s="157"/>
      <c r="N34" s="157"/>
      <c r="O34" s="166"/>
      <c r="P34" s="308"/>
      <c r="Q34" s="308"/>
      <c r="R34" s="99"/>
    </row>
    <row r="35" spans="1:18" ht="12" customHeight="1" x14ac:dyDescent="0.15">
      <c r="A35" s="93"/>
      <c r="B35" s="46"/>
      <c r="C35" s="46"/>
      <c r="D35" s="46"/>
      <c r="E35" s="47"/>
      <c r="F35" s="47"/>
      <c r="G35" s="47"/>
      <c r="H35" s="157"/>
      <c r="I35" s="101"/>
      <c r="J35" s="47"/>
      <c r="K35" s="47"/>
      <c r="L35" s="47"/>
      <c r="M35" s="157"/>
      <c r="N35" s="157"/>
      <c r="O35" s="166"/>
      <c r="P35" s="308"/>
      <c r="Q35" s="308"/>
      <c r="R35" s="99"/>
    </row>
    <row r="36" spans="1:18" ht="12" customHeight="1" x14ac:dyDescent="0.15">
      <c r="A36" s="93"/>
      <c r="B36" s="46"/>
      <c r="C36" s="46"/>
      <c r="D36" s="46"/>
      <c r="E36" s="47"/>
      <c r="F36" s="47"/>
      <c r="G36" s="47"/>
      <c r="H36" s="157"/>
      <c r="I36" s="101"/>
      <c r="J36" s="47"/>
      <c r="K36" s="47"/>
      <c r="L36" s="47"/>
      <c r="M36" s="157"/>
      <c r="N36" s="157"/>
      <c r="O36" s="166"/>
      <c r="P36" s="308"/>
      <c r="Q36" s="308"/>
      <c r="R36" s="99"/>
    </row>
    <row r="37" spans="1:18" ht="12" customHeight="1" x14ac:dyDescent="0.15">
      <c r="A37" s="93"/>
      <c r="B37" s="46"/>
      <c r="C37" s="46"/>
      <c r="D37" s="46"/>
      <c r="E37" s="47"/>
      <c r="F37" s="47"/>
      <c r="G37" s="47"/>
      <c r="H37" s="157"/>
      <c r="I37" s="101"/>
      <c r="J37" s="47"/>
      <c r="K37" s="47"/>
      <c r="L37" s="47"/>
      <c r="M37" s="157"/>
      <c r="N37" s="157"/>
      <c r="O37" s="166"/>
      <c r="P37" s="309"/>
      <c r="Q37" s="309"/>
      <c r="R37" s="99"/>
    </row>
    <row r="38" spans="1:18" ht="12" customHeight="1" x14ac:dyDescent="0.15">
      <c r="A38" s="93"/>
      <c r="B38" s="46"/>
      <c r="C38" s="46"/>
      <c r="D38" s="46"/>
      <c r="E38" s="47"/>
      <c r="F38" s="47"/>
      <c r="G38" s="47"/>
      <c r="H38" s="157"/>
      <c r="I38" s="101"/>
      <c r="J38" s="47"/>
      <c r="K38" s="47"/>
      <c r="L38" s="47"/>
      <c r="M38" s="157"/>
      <c r="N38" s="157"/>
      <c r="O38" s="166"/>
      <c r="P38" s="308"/>
      <c r="Q38" s="308"/>
      <c r="R38" s="99"/>
    </row>
    <row r="39" spans="1:18" ht="12" customHeight="1" x14ac:dyDescent="0.15">
      <c r="A39" s="93"/>
      <c r="B39" s="46"/>
      <c r="C39" s="46"/>
      <c r="D39" s="46"/>
      <c r="E39" s="47"/>
      <c r="F39" s="47"/>
      <c r="G39" s="47"/>
      <c r="H39" s="157"/>
      <c r="I39" s="101"/>
      <c r="J39" s="47"/>
      <c r="K39" s="47"/>
      <c r="L39" s="47"/>
      <c r="M39" s="157"/>
      <c r="N39" s="157"/>
      <c r="O39" s="166"/>
      <c r="P39" s="303"/>
      <c r="Q39" s="303"/>
      <c r="R39" s="99"/>
    </row>
    <row r="40" spans="1:18" ht="12" customHeight="1" x14ac:dyDescent="0.15">
      <c r="A40" s="93"/>
      <c r="B40" s="46"/>
      <c r="C40" s="46"/>
      <c r="D40" s="46"/>
      <c r="E40" s="47"/>
      <c r="F40" s="47"/>
      <c r="G40" s="47"/>
      <c r="H40" s="157"/>
      <c r="I40" s="101"/>
      <c r="J40" s="47"/>
      <c r="K40" s="47"/>
      <c r="L40" s="47"/>
      <c r="M40" s="47"/>
      <c r="N40" s="47"/>
      <c r="O40" s="166"/>
      <c r="P40" s="303"/>
      <c r="Q40" s="303"/>
      <c r="R40" s="99"/>
    </row>
    <row r="41" spans="1:18" ht="12" customHeight="1" x14ac:dyDescent="0.15">
      <c r="A41" s="93"/>
      <c r="B41" s="46"/>
      <c r="C41" s="46"/>
      <c r="D41" s="46"/>
      <c r="E41" s="47"/>
      <c r="F41" s="47"/>
      <c r="G41" s="47"/>
      <c r="H41" s="157"/>
      <c r="I41" s="101"/>
      <c r="J41" s="47"/>
      <c r="K41" s="47"/>
      <c r="L41" s="47"/>
      <c r="M41" s="157"/>
      <c r="N41" s="157"/>
      <c r="O41" s="166"/>
      <c r="P41" s="308"/>
      <c r="Q41" s="308"/>
      <c r="R41" s="99"/>
    </row>
    <row r="42" spans="1:18" ht="12" customHeight="1" x14ac:dyDescent="0.15">
      <c r="A42" s="93"/>
      <c r="B42" s="46"/>
      <c r="C42" s="46"/>
      <c r="D42" s="46"/>
      <c r="E42" s="47"/>
      <c r="F42" s="47"/>
      <c r="G42" s="47"/>
      <c r="H42" s="157"/>
      <c r="I42" s="101"/>
      <c r="J42" s="47"/>
      <c r="K42" s="47"/>
      <c r="L42" s="47"/>
      <c r="M42" s="157"/>
      <c r="N42" s="157"/>
      <c r="O42" s="166"/>
      <c r="P42" s="309"/>
      <c r="Q42" s="309"/>
      <c r="R42" s="99"/>
    </row>
    <row r="43" spans="1:18" ht="12" customHeight="1" x14ac:dyDescent="0.15">
      <c r="A43" s="93"/>
      <c r="B43" s="46"/>
      <c r="C43" s="46"/>
      <c r="D43" s="46"/>
      <c r="E43" s="47"/>
      <c r="F43" s="47"/>
      <c r="G43" s="47"/>
      <c r="H43" s="157"/>
      <c r="I43" s="101"/>
      <c r="J43" s="47"/>
      <c r="K43" s="47"/>
      <c r="L43" s="47"/>
      <c r="M43" s="157"/>
      <c r="N43" s="157"/>
      <c r="O43" s="166"/>
      <c r="P43" s="308"/>
      <c r="Q43" s="308"/>
      <c r="R43" s="99"/>
    </row>
    <row r="44" spans="1:18" ht="12" customHeight="1" x14ac:dyDescent="0.15">
      <c r="A44" s="93"/>
      <c r="B44" s="46"/>
      <c r="C44" s="46"/>
      <c r="D44" s="46"/>
      <c r="E44" s="47"/>
      <c r="F44" s="47"/>
      <c r="G44" s="47"/>
      <c r="H44" s="157"/>
      <c r="I44" s="101"/>
      <c r="J44" s="47"/>
      <c r="K44" s="47"/>
      <c r="L44" s="47"/>
      <c r="M44" s="157"/>
      <c r="N44" s="157"/>
      <c r="O44" s="166"/>
      <c r="P44" s="303"/>
      <c r="Q44" s="303"/>
      <c r="R44" s="99"/>
    </row>
    <row r="45" spans="1:18" ht="12" customHeight="1" x14ac:dyDescent="0.15">
      <c r="A45" s="93"/>
      <c r="B45" s="46"/>
      <c r="C45" s="46"/>
      <c r="D45" s="46"/>
      <c r="E45" s="47"/>
      <c r="F45" s="47"/>
      <c r="G45" s="47"/>
      <c r="H45" s="157"/>
      <c r="I45" s="101"/>
      <c r="J45" s="47"/>
      <c r="K45" s="47"/>
      <c r="L45" s="47"/>
      <c r="M45" s="47"/>
      <c r="N45" s="47"/>
      <c r="O45" s="166"/>
      <c r="P45" s="303"/>
      <c r="Q45" s="303"/>
      <c r="R45" s="99"/>
    </row>
    <row r="46" spans="1:18" ht="12" customHeight="1" x14ac:dyDescent="0.15">
      <c r="A46" s="93"/>
      <c r="B46" s="46"/>
      <c r="C46" s="46"/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166"/>
      <c r="P46" s="303"/>
      <c r="Q46" s="303"/>
      <c r="R46" s="99"/>
    </row>
    <row r="47" spans="1:18" ht="12" customHeight="1" x14ac:dyDescent="0.15">
      <c r="A47" s="93"/>
      <c r="B47" s="46"/>
      <c r="C47" s="46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166"/>
      <c r="P47" s="303"/>
      <c r="Q47" s="303"/>
      <c r="R47" s="99"/>
    </row>
    <row r="48" spans="1:18" ht="12" customHeight="1" x14ac:dyDescent="0.15">
      <c r="A48" s="102">
        <v>43</v>
      </c>
      <c r="B48" s="49"/>
      <c r="C48" s="103"/>
      <c r="D48" s="104"/>
      <c r="E48" s="57"/>
      <c r="F48" s="51"/>
      <c r="G48" s="56"/>
      <c r="H48" s="57"/>
      <c r="I48" s="52"/>
      <c r="J48" s="56"/>
      <c r="K48" s="56"/>
      <c r="L48" s="50"/>
      <c r="M48" s="52"/>
      <c r="N48" s="55"/>
      <c r="O48" s="105"/>
      <c r="P48" s="304"/>
      <c r="Q48" s="305"/>
      <c r="R48" s="106"/>
    </row>
    <row r="49" spans="1:18" ht="12" customHeight="1" x14ac:dyDescent="0.15">
      <c r="A49" s="86">
        <v>44</v>
      </c>
      <c r="B49" s="16"/>
      <c r="C49" s="90"/>
      <c r="D49" s="91"/>
      <c r="E49" s="42"/>
      <c r="F49" s="28"/>
      <c r="G49" s="40"/>
      <c r="H49" s="42"/>
      <c r="I49" s="41"/>
      <c r="J49" s="40"/>
      <c r="K49" s="40"/>
      <c r="L49" s="27"/>
      <c r="M49" s="41"/>
      <c r="N49" s="58"/>
      <c r="O49" s="81"/>
      <c r="P49" s="306"/>
      <c r="Q49" s="307"/>
      <c r="R49" s="87"/>
    </row>
    <row r="50" spans="1:18" ht="12" customHeight="1" thickBot="1" x14ac:dyDescent="0.2">
      <c r="A50" s="107">
        <v>45</v>
      </c>
      <c r="B50" s="32"/>
      <c r="C50" s="108"/>
      <c r="D50" s="109"/>
      <c r="E50" s="110"/>
      <c r="F50" s="111"/>
      <c r="G50" s="112"/>
      <c r="H50" s="62"/>
      <c r="I50" s="59"/>
      <c r="J50" s="61"/>
      <c r="K50" s="61"/>
      <c r="L50" s="33"/>
      <c r="M50" s="59"/>
      <c r="N50" s="60"/>
      <c r="O50" s="113"/>
      <c r="P50" s="301"/>
      <c r="Q50" s="302"/>
      <c r="R50" s="114"/>
    </row>
  </sheetData>
  <mergeCells count="66">
    <mergeCell ref="O3:R3"/>
    <mergeCell ref="A4:A5"/>
    <mergeCell ref="B4:B5"/>
    <mergeCell ref="R4:R5"/>
    <mergeCell ref="O1:R2"/>
    <mergeCell ref="A1:B2"/>
    <mergeCell ref="A3:B3"/>
    <mergeCell ref="E3:G3"/>
    <mergeCell ref="H3:H5"/>
    <mergeCell ref="I3:K5"/>
    <mergeCell ref="L3:N3"/>
    <mergeCell ref="I8:K8"/>
    <mergeCell ref="P8:Q8"/>
    <mergeCell ref="C4:C5"/>
    <mergeCell ref="D4:D5"/>
    <mergeCell ref="E4:E5"/>
    <mergeCell ref="F4:F5"/>
    <mergeCell ref="G4:G5"/>
    <mergeCell ref="O4:O5"/>
    <mergeCell ref="P4:Q5"/>
    <mergeCell ref="P6:Q6"/>
    <mergeCell ref="I7:K7"/>
    <mergeCell ref="P7:Q7"/>
    <mergeCell ref="P19:Q19"/>
    <mergeCell ref="P9:Q9"/>
    <mergeCell ref="P10:Q10"/>
    <mergeCell ref="I11:K11"/>
    <mergeCell ref="P11:Q11"/>
    <mergeCell ref="P12:Q12"/>
    <mergeCell ref="P13:Q13"/>
    <mergeCell ref="P14:Q14"/>
    <mergeCell ref="P15:Q15"/>
    <mergeCell ref="P16:Q16"/>
    <mergeCell ref="P17:Q17"/>
    <mergeCell ref="P18:Q18"/>
    <mergeCell ref="P31:Q31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43:Q43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P42:Q42"/>
    <mergeCell ref="P50:Q50"/>
    <mergeCell ref="P44:Q44"/>
    <mergeCell ref="P45:Q45"/>
    <mergeCell ref="P46:Q46"/>
    <mergeCell ref="P47:Q47"/>
    <mergeCell ref="P48:Q48"/>
    <mergeCell ref="P49:Q49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ゴシック,標準"ＰＩＧシート＜中学校＞&amp;R&amp;"ＭＳ ゴシック,標準"&amp;8佐賀県教育センター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zoomScaleNormal="100" workbookViewId="0">
      <selection activeCell="N5" sqref="N5"/>
    </sheetView>
  </sheetViews>
  <sheetFormatPr defaultRowHeight="13.5" x14ac:dyDescent="0.15"/>
  <cols>
    <col min="1" max="1" width="4.125" style="115" customWidth="1"/>
    <col min="2" max="2" width="17.625" style="2" customWidth="1"/>
    <col min="3" max="4" width="4.875" style="2" customWidth="1"/>
    <col min="5" max="14" width="4.875" style="71" customWidth="1"/>
    <col min="15" max="18" width="4.875" style="2" customWidth="1"/>
    <col min="19" max="19" width="9" style="2"/>
    <col min="20" max="23" width="6.625" style="2" customWidth="1"/>
    <col min="24" max="16384" width="9" style="2"/>
  </cols>
  <sheetData>
    <row r="1" spans="1:18" x14ac:dyDescent="0.15">
      <c r="O1" s="345" t="s">
        <v>0</v>
      </c>
      <c r="P1" s="345"/>
      <c r="Q1" s="345"/>
      <c r="R1" s="345"/>
    </row>
    <row r="2" spans="1:18" ht="15" customHeight="1" thickBot="1" x14ac:dyDescent="0.2">
      <c r="O2" s="263"/>
      <c r="P2" s="263"/>
      <c r="Q2" s="263"/>
      <c r="R2" s="263"/>
    </row>
    <row r="3" spans="1:18" ht="42" customHeight="1" thickBot="1" x14ac:dyDescent="0.25">
      <c r="A3" s="347" t="s">
        <v>66</v>
      </c>
      <c r="B3" s="348"/>
      <c r="C3" s="72" t="s">
        <v>13</v>
      </c>
      <c r="D3" s="73" t="s">
        <v>14</v>
      </c>
      <c r="E3" s="349" t="s">
        <v>88</v>
      </c>
      <c r="F3" s="350"/>
      <c r="G3" s="350"/>
      <c r="H3" s="375" t="s">
        <v>98</v>
      </c>
      <c r="I3" s="378" t="s">
        <v>15</v>
      </c>
      <c r="J3" s="354"/>
      <c r="K3" s="355"/>
      <c r="L3" s="360" t="s">
        <v>83</v>
      </c>
      <c r="M3" s="361"/>
      <c r="N3" s="361"/>
      <c r="O3" s="336" t="s">
        <v>85</v>
      </c>
      <c r="P3" s="337"/>
      <c r="Q3" s="337"/>
      <c r="R3" s="338"/>
    </row>
    <row r="4" spans="1:18" ht="78" customHeight="1" x14ac:dyDescent="0.15">
      <c r="A4" s="339" t="s">
        <v>43</v>
      </c>
      <c r="B4" s="341" t="s">
        <v>9</v>
      </c>
      <c r="C4" s="318" t="s">
        <v>16</v>
      </c>
      <c r="D4" s="320" t="s">
        <v>16</v>
      </c>
      <c r="E4" s="322" t="s">
        <v>39</v>
      </c>
      <c r="F4" s="324" t="s">
        <v>96</v>
      </c>
      <c r="G4" s="326" t="s">
        <v>97</v>
      </c>
      <c r="H4" s="376"/>
      <c r="I4" s="379"/>
      <c r="J4" s="356"/>
      <c r="K4" s="357"/>
      <c r="L4" s="116" t="s">
        <v>17</v>
      </c>
      <c r="M4" s="117" t="s">
        <v>18</v>
      </c>
      <c r="N4" s="118" t="s">
        <v>74</v>
      </c>
      <c r="O4" s="328" t="s">
        <v>20</v>
      </c>
      <c r="P4" s="330" t="s">
        <v>92</v>
      </c>
      <c r="Q4" s="331"/>
      <c r="R4" s="343" t="s">
        <v>21</v>
      </c>
    </row>
    <row r="5" spans="1:18" s="6" customFormat="1" ht="168" customHeight="1" thickBot="1" x14ac:dyDescent="0.2">
      <c r="A5" s="340"/>
      <c r="B5" s="342"/>
      <c r="C5" s="319"/>
      <c r="D5" s="321"/>
      <c r="E5" s="323"/>
      <c r="F5" s="325"/>
      <c r="G5" s="327"/>
      <c r="H5" s="377"/>
      <c r="I5" s="380"/>
      <c r="J5" s="358"/>
      <c r="K5" s="359"/>
      <c r="L5" s="77" t="s">
        <v>22</v>
      </c>
      <c r="M5" s="78" t="s">
        <v>23</v>
      </c>
      <c r="N5" s="79" t="s">
        <v>24</v>
      </c>
      <c r="O5" s="329"/>
      <c r="P5" s="332"/>
      <c r="Q5" s="333"/>
      <c r="R5" s="344"/>
    </row>
    <row r="6" spans="1:18" ht="12" customHeight="1" x14ac:dyDescent="0.15">
      <c r="A6" s="80">
        <v>1</v>
      </c>
      <c r="B6" s="194">
        <f>はじめに!I6</f>
        <v>0</v>
      </c>
      <c r="C6" s="120"/>
      <c r="D6" s="121"/>
      <c r="E6" s="122"/>
      <c r="F6" s="123"/>
      <c r="G6" s="124"/>
      <c r="H6" s="57"/>
      <c r="I6" s="367"/>
      <c r="J6" s="368"/>
      <c r="K6" s="369"/>
      <c r="L6" s="50"/>
      <c r="M6" s="52"/>
      <c r="N6" s="127"/>
      <c r="O6" s="186">
        <f>アセスメントシート!W8</f>
        <v>0</v>
      </c>
      <c r="P6" s="373"/>
      <c r="Q6" s="374"/>
      <c r="R6" s="85"/>
    </row>
    <row r="7" spans="1:18" ht="12" customHeight="1" x14ac:dyDescent="0.15">
      <c r="A7" s="86">
        <v>2</v>
      </c>
      <c r="B7" s="195">
        <f>はじめに!I7</f>
        <v>0</v>
      </c>
      <c r="C7" s="90"/>
      <c r="D7" s="91"/>
      <c r="E7" s="42"/>
      <c r="F7" s="28"/>
      <c r="G7" s="40"/>
      <c r="H7" s="21"/>
      <c r="I7" s="362"/>
      <c r="J7" s="213"/>
      <c r="K7" s="214"/>
      <c r="L7" s="17"/>
      <c r="M7" s="20"/>
      <c r="N7" s="39"/>
      <c r="O7" s="183">
        <f>アセスメントシート!W9</f>
        <v>0</v>
      </c>
      <c r="P7" s="363"/>
      <c r="Q7" s="364"/>
      <c r="R7" s="87"/>
    </row>
    <row r="8" spans="1:18" ht="12" customHeight="1" x14ac:dyDescent="0.15">
      <c r="A8" s="86">
        <v>3</v>
      </c>
      <c r="B8" s="195">
        <f>はじめに!I8</f>
        <v>0</v>
      </c>
      <c r="C8" s="90"/>
      <c r="D8" s="91"/>
      <c r="E8" s="42"/>
      <c r="F8" s="28"/>
      <c r="G8" s="40"/>
      <c r="H8" s="37"/>
      <c r="I8" s="362"/>
      <c r="J8" s="213"/>
      <c r="K8" s="214"/>
      <c r="L8" s="17"/>
      <c r="M8" s="20"/>
      <c r="N8" s="39"/>
      <c r="O8" s="183">
        <f>アセスメントシート!W10</f>
        <v>0</v>
      </c>
      <c r="P8" s="363"/>
      <c r="Q8" s="364"/>
      <c r="R8" s="87"/>
    </row>
    <row r="9" spans="1:18" ht="12" customHeight="1" x14ac:dyDescent="0.15">
      <c r="A9" s="86">
        <v>4</v>
      </c>
      <c r="B9" s="195">
        <f>はじめに!I9</f>
        <v>0</v>
      </c>
      <c r="C9" s="90"/>
      <c r="D9" s="91"/>
      <c r="E9" s="42"/>
      <c r="F9" s="28"/>
      <c r="G9" s="40"/>
      <c r="H9" s="37"/>
      <c r="I9" s="362"/>
      <c r="J9" s="213"/>
      <c r="K9" s="214"/>
      <c r="L9" s="17"/>
      <c r="M9" s="20"/>
      <c r="N9" s="39"/>
      <c r="O9" s="183">
        <f>アセスメントシート!W11</f>
        <v>0</v>
      </c>
      <c r="P9" s="363"/>
      <c r="Q9" s="364"/>
      <c r="R9" s="87"/>
    </row>
    <row r="10" spans="1:18" ht="12" customHeight="1" x14ac:dyDescent="0.15">
      <c r="A10" s="86">
        <v>5</v>
      </c>
      <c r="B10" s="195">
        <f>はじめに!I10</f>
        <v>0</v>
      </c>
      <c r="C10" s="90"/>
      <c r="D10" s="91"/>
      <c r="E10" s="42"/>
      <c r="F10" s="28"/>
      <c r="G10" s="40"/>
      <c r="H10" s="37"/>
      <c r="I10" s="362"/>
      <c r="J10" s="213"/>
      <c r="K10" s="214"/>
      <c r="L10" s="17"/>
      <c r="M10" s="20"/>
      <c r="N10" s="39"/>
      <c r="O10" s="183">
        <f>アセスメントシート!W12</f>
        <v>0</v>
      </c>
      <c r="P10" s="363"/>
      <c r="Q10" s="364"/>
      <c r="R10" s="87"/>
    </row>
    <row r="11" spans="1:18" ht="12" customHeight="1" x14ac:dyDescent="0.15">
      <c r="A11" s="86">
        <v>6</v>
      </c>
      <c r="B11" s="195">
        <f>はじめに!I11</f>
        <v>0</v>
      </c>
      <c r="C11" s="90"/>
      <c r="D11" s="91"/>
      <c r="E11" s="42"/>
      <c r="F11" s="28"/>
      <c r="G11" s="40"/>
      <c r="H11" s="37"/>
      <c r="I11" s="362"/>
      <c r="J11" s="213"/>
      <c r="K11" s="214"/>
      <c r="L11" s="17"/>
      <c r="M11" s="20"/>
      <c r="N11" s="39"/>
      <c r="O11" s="183">
        <f>アセスメントシート!W13</f>
        <v>0</v>
      </c>
      <c r="P11" s="363"/>
      <c r="Q11" s="364"/>
      <c r="R11" s="87"/>
    </row>
    <row r="12" spans="1:18" ht="12" customHeight="1" x14ac:dyDescent="0.15">
      <c r="A12" s="86">
        <v>7</v>
      </c>
      <c r="B12" s="195">
        <f>はじめに!I12</f>
        <v>0</v>
      </c>
      <c r="C12" s="90"/>
      <c r="D12" s="91"/>
      <c r="E12" s="42"/>
      <c r="F12" s="28"/>
      <c r="G12" s="40"/>
      <c r="H12" s="37"/>
      <c r="I12" s="362"/>
      <c r="J12" s="213"/>
      <c r="K12" s="214"/>
      <c r="L12" s="17"/>
      <c r="M12" s="20"/>
      <c r="N12" s="39"/>
      <c r="O12" s="183">
        <f>アセスメントシート!W14</f>
        <v>0</v>
      </c>
      <c r="P12" s="363"/>
      <c r="Q12" s="364"/>
      <c r="R12" s="87"/>
    </row>
    <row r="13" spans="1:18" ht="12" customHeight="1" x14ac:dyDescent="0.15">
      <c r="A13" s="86">
        <v>8</v>
      </c>
      <c r="B13" s="195">
        <f>はじめに!I13</f>
        <v>0</v>
      </c>
      <c r="C13" s="90"/>
      <c r="D13" s="91"/>
      <c r="E13" s="42"/>
      <c r="F13" s="28"/>
      <c r="G13" s="40"/>
      <c r="H13" s="37"/>
      <c r="I13" s="362"/>
      <c r="J13" s="213"/>
      <c r="K13" s="214"/>
      <c r="L13" s="17"/>
      <c r="M13" s="20"/>
      <c r="N13" s="39"/>
      <c r="O13" s="183">
        <f>アセスメントシート!W15</f>
        <v>0</v>
      </c>
      <c r="P13" s="363"/>
      <c r="Q13" s="364"/>
      <c r="R13" s="87"/>
    </row>
    <row r="14" spans="1:18" ht="12" customHeight="1" x14ac:dyDescent="0.15">
      <c r="A14" s="86">
        <v>9</v>
      </c>
      <c r="B14" s="195">
        <f>はじめに!I14</f>
        <v>0</v>
      </c>
      <c r="C14" s="90"/>
      <c r="D14" s="91"/>
      <c r="E14" s="42"/>
      <c r="F14" s="28"/>
      <c r="G14" s="40"/>
      <c r="H14" s="37"/>
      <c r="I14" s="362"/>
      <c r="J14" s="213"/>
      <c r="K14" s="214"/>
      <c r="L14" s="17"/>
      <c r="M14" s="20"/>
      <c r="N14" s="39"/>
      <c r="O14" s="183">
        <f>アセスメントシート!W16</f>
        <v>0</v>
      </c>
      <c r="P14" s="363"/>
      <c r="Q14" s="364"/>
      <c r="R14" s="87"/>
    </row>
    <row r="15" spans="1:18" ht="12" customHeight="1" x14ac:dyDescent="0.15">
      <c r="A15" s="86">
        <v>10</v>
      </c>
      <c r="B15" s="195">
        <f>はじめに!I15</f>
        <v>0</v>
      </c>
      <c r="C15" s="90"/>
      <c r="D15" s="91"/>
      <c r="E15" s="42"/>
      <c r="F15" s="28"/>
      <c r="G15" s="40"/>
      <c r="H15" s="37"/>
      <c r="I15" s="362"/>
      <c r="J15" s="213"/>
      <c r="K15" s="214"/>
      <c r="L15" s="17"/>
      <c r="M15" s="20"/>
      <c r="N15" s="39"/>
      <c r="O15" s="183">
        <f>アセスメントシート!W17</f>
        <v>0</v>
      </c>
      <c r="P15" s="363"/>
      <c r="Q15" s="364"/>
      <c r="R15" s="87"/>
    </row>
    <row r="16" spans="1:18" ht="12" customHeight="1" x14ac:dyDescent="0.15">
      <c r="A16" s="86">
        <v>11</v>
      </c>
      <c r="B16" s="195">
        <f>はじめに!I16</f>
        <v>0</v>
      </c>
      <c r="C16" s="90"/>
      <c r="D16" s="91"/>
      <c r="E16" s="42"/>
      <c r="F16" s="28"/>
      <c r="G16" s="40"/>
      <c r="H16" s="37"/>
      <c r="I16" s="362"/>
      <c r="J16" s="213"/>
      <c r="K16" s="214"/>
      <c r="L16" s="17"/>
      <c r="M16" s="20"/>
      <c r="N16" s="39"/>
      <c r="O16" s="183">
        <f>アセスメントシート!W18</f>
        <v>0</v>
      </c>
      <c r="P16" s="363"/>
      <c r="Q16" s="364"/>
      <c r="R16" s="87"/>
    </row>
    <row r="17" spans="1:18" ht="12" customHeight="1" x14ac:dyDescent="0.15">
      <c r="A17" s="86">
        <v>12</v>
      </c>
      <c r="B17" s="195">
        <f>はじめに!I17</f>
        <v>0</v>
      </c>
      <c r="C17" s="90"/>
      <c r="D17" s="91"/>
      <c r="E17" s="42"/>
      <c r="F17" s="28"/>
      <c r="G17" s="40"/>
      <c r="H17" s="178"/>
      <c r="I17" s="362"/>
      <c r="J17" s="213"/>
      <c r="K17" s="214"/>
      <c r="L17" s="27"/>
      <c r="M17" s="41"/>
      <c r="N17" s="39"/>
      <c r="O17" s="183">
        <f>アセスメントシート!W19</f>
        <v>0</v>
      </c>
      <c r="P17" s="363"/>
      <c r="Q17" s="364"/>
      <c r="R17" s="87"/>
    </row>
    <row r="18" spans="1:18" ht="12" customHeight="1" x14ac:dyDescent="0.15">
      <c r="A18" s="86">
        <v>13</v>
      </c>
      <c r="B18" s="195">
        <f>はじめに!I18</f>
        <v>0</v>
      </c>
      <c r="C18" s="90"/>
      <c r="D18" s="91"/>
      <c r="E18" s="42"/>
      <c r="F18" s="28"/>
      <c r="G18" s="40"/>
      <c r="H18" s="178"/>
      <c r="I18" s="362"/>
      <c r="J18" s="213"/>
      <c r="K18" s="214"/>
      <c r="L18" s="27"/>
      <c r="M18" s="41"/>
      <c r="N18" s="39"/>
      <c r="O18" s="183">
        <f>アセスメントシート!W20</f>
        <v>0</v>
      </c>
      <c r="P18" s="363"/>
      <c r="Q18" s="364"/>
      <c r="R18" s="87"/>
    </row>
    <row r="19" spans="1:18" ht="12" customHeight="1" x14ac:dyDescent="0.15">
      <c r="A19" s="86">
        <v>14</v>
      </c>
      <c r="B19" s="195">
        <f>はじめに!I19</f>
        <v>0</v>
      </c>
      <c r="C19" s="90"/>
      <c r="D19" s="91"/>
      <c r="E19" s="42"/>
      <c r="F19" s="28"/>
      <c r="G19" s="40"/>
      <c r="H19" s="37"/>
      <c r="I19" s="362"/>
      <c r="J19" s="213"/>
      <c r="K19" s="214"/>
      <c r="L19" s="17"/>
      <c r="M19" s="20"/>
      <c r="N19" s="39"/>
      <c r="O19" s="183">
        <f>アセスメントシート!W21</f>
        <v>0</v>
      </c>
      <c r="P19" s="365"/>
      <c r="Q19" s="366"/>
      <c r="R19" s="87"/>
    </row>
    <row r="20" spans="1:18" ht="12" customHeight="1" x14ac:dyDescent="0.15">
      <c r="A20" s="86">
        <v>15</v>
      </c>
      <c r="B20" s="195">
        <f>はじめに!I20</f>
        <v>0</v>
      </c>
      <c r="C20" s="90"/>
      <c r="D20" s="91"/>
      <c r="E20" s="42"/>
      <c r="F20" s="28"/>
      <c r="G20" s="40"/>
      <c r="H20" s="37"/>
      <c r="I20" s="362"/>
      <c r="J20" s="213"/>
      <c r="K20" s="214"/>
      <c r="L20" s="17"/>
      <c r="M20" s="20"/>
      <c r="N20" s="39"/>
      <c r="O20" s="183">
        <f>アセスメントシート!W22</f>
        <v>0</v>
      </c>
      <c r="P20" s="363"/>
      <c r="Q20" s="364"/>
      <c r="R20" s="87"/>
    </row>
    <row r="21" spans="1:18" ht="12" customHeight="1" x14ac:dyDescent="0.15">
      <c r="A21" s="86">
        <v>16</v>
      </c>
      <c r="B21" s="195">
        <f>はじめに!I21</f>
        <v>0</v>
      </c>
      <c r="C21" s="90"/>
      <c r="D21" s="91"/>
      <c r="E21" s="42"/>
      <c r="F21" s="28"/>
      <c r="G21" s="40"/>
      <c r="H21" s="37"/>
      <c r="I21" s="362"/>
      <c r="J21" s="213"/>
      <c r="K21" s="214"/>
      <c r="L21" s="17"/>
      <c r="M21" s="20"/>
      <c r="N21" s="39"/>
      <c r="O21" s="183">
        <f>アセスメントシート!W23</f>
        <v>0</v>
      </c>
      <c r="P21" s="363"/>
      <c r="Q21" s="364"/>
      <c r="R21" s="87"/>
    </row>
    <row r="22" spans="1:18" ht="12" customHeight="1" x14ac:dyDescent="0.15">
      <c r="A22" s="86">
        <v>17</v>
      </c>
      <c r="B22" s="195">
        <f>はじめに!I22</f>
        <v>0</v>
      </c>
      <c r="C22" s="90"/>
      <c r="D22" s="91"/>
      <c r="E22" s="42"/>
      <c r="F22" s="28"/>
      <c r="G22" s="40"/>
      <c r="H22" s="37"/>
      <c r="I22" s="362"/>
      <c r="J22" s="213"/>
      <c r="K22" s="214"/>
      <c r="L22" s="17"/>
      <c r="M22" s="20"/>
      <c r="N22" s="39"/>
      <c r="O22" s="183">
        <f>アセスメントシート!W24</f>
        <v>0</v>
      </c>
      <c r="P22" s="363"/>
      <c r="Q22" s="364"/>
      <c r="R22" s="87"/>
    </row>
    <row r="23" spans="1:18" ht="12" customHeight="1" x14ac:dyDescent="0.15">
      <c r="A23" s="86">
        <v>18</v>
      </c>
      <c r="B23" s="195">
        <f>はじめに!I23</f>
        <v>0</v>
      </c>
      <c r="C23" s="90"/>
      <c r="D23" s="91"/>
      <c r="E23" s="42"/>
      <c r="F23" s="28"/>
      <c r="G23" s="40"/>
      <c r="H23" s="37"/>
      <c r="I23" s="362"/>
      <c r="J23" s="213"/>
      <c r="K23" s="214"/>
      <c r="L23" s="17"/>
      <c r="M23" s="20"/>
      <c r="N23" s="39"/>
      <c r="O23" s="183">
        <f>アセスメントシート!W25</f>
        <v>0</v>
      </c>
      <c r="P23" s="363"/>
      <c r="Q23" s="364"/>
      <c r="R23" s="87"/>
    </row>
    <row r="24" spans="1:18" ht="12" customHeight="1" x14ac:dyDescent="0.15">
      <c r="A24" s="86">
        <v>19</v>
      </c>
      <c r="B24" s="195">
        <f>はじめに!I24</f>
        <v>0</v>
      </c>
      <c r="C24" s="90"/>
      <c r="D24" s="91"/>
      <c r="E24" s="42"/>
      <c r="F24" s="28"/>
      <c r="G24" s="40"/>
      <c r="H24" s="37"/>
      <c r="I24" s="362"/>
      <c r="J24" s="213"/>
      <c r="K24" s="214"/>
      <c r="L24" s="17"/>
      <c r="M24" s="20"/>
      <c r="N24" s="39"/>
      <c r="O24" s="183">
        <f>アセスメントシート!W26</f>
        <v>0</v>
      </c>
      <c r="P24" s="363"/>
      <c r="Q24" s="364"/>
      <c r="R24" s="87"/>
    </row>
    <row r="25" spans="1:18" ht="12" customHeight="1" x14ac:dyDescent="0.15">
      <c r="A25" s="86">
        <v>20</v>
      </c>
      <c r="B25" s="195">
        <f>はじめに!I25</f>
        <v>0</v>
      </c>
      <c r="C25" s="90"/>
      <c r="D25" s="91"/>
      <c r="E25" s="42"/>
      <c r="F25" s="28"/>
      <c r="G25" s="40"/>
      <c r="H25" s="178"/>
      <c r="I25" s="362"/>
      <c r="J25" s="213"/>
      <c r="K25" s="214"/>
      <c r="L25" s="27"/>
      <c r="M25" s="41"/>
      <c r="N25" s="39"/>
      <c r="O25" s="183">
        <f>アセスメントシート!W27</f>
        <v>0</v>
      </c>
      <c r="P25" s="363"/>
      <c r="Q25" s="364"/>
      <c r="R25" s="87"/>
    </row>
    <row r="26" spans="1:18" ht="12" customHeight="1" x14ac:dyDescent="0.15">
      <c r="A26" s="86">
        <v>21</v>
      </c>
      <c r="B26" s="195">
        <f>はじめに!I26</f>
        <v>0</v>
      </c>
      <c r="C26" s="90"/>
      <c r="D26" s="91"/>
      <c r="E26" s="42"/>
      <c r="F26" s="28"/>
      <c r="G26" s="40"/>
      <c r="H26" s="178"/>
      <c r="I26" s="362"/>
      <c r="J26" s="213"/>
      <c r="K26" s="214"/>
      <c r="L26" s="27"/>
      <c r="M26" s="41"/>
      <c r="N26" s="39"/>
      <c r="O26" s="183">
        <f>アセスメントシート!W28</f>
        <v>0</v>
      </c>
      <c r="P26" s="363"/>
      <c r="Q26" s="364"/>
      <c r="R26" s="87"/>
    </row>
    <row r="27" spans="1:18" ht="12" customHeight="1" x14ac:dyDescent="0.15">
      <c r="A27" s="86">
        <v>22</v>
      </c>
      <c r="B27" s="195">
        <f>はじめに!I27</f>
        <v>0</v>
      </c>
      <c r="C27" s="90"/>
      <c r="D27" s="91"/>
      <c r="E27" s="42"/>
      <c r="F27" s="28"/>
      <c r="G27" s="40"/>
      <c r="H27" s="178"/>
      <c r="I27" s="362"/>
      <c r="J27" s="213"/>
      <c r="K27" s="214"/>
      <c r="L27" s="27"/>
      <c r="M27" s="41"/>
      <c r="N27" s="39"/>
      <c r="O27" s="183">
        <f>アセスメントシート!W29</f>
        <v>0</v>
      </c>
      <c r="P27" s="363"/>
      <c r="Q27" s="364"/>
      <c r="R27" s="87"/>
    </row>
    <row r="28" spans="1:18" ht="12" customHeight="1" x14ac:dyDescent="0.15">
      <c r="A28" s="86">
        <v>23</v>
      </c>
      <c r="B28" s="195">
        <f>はじめに!I28</f>
        <v>0</v>
      </c>
      <c r="C28" s="90"/>
      <c r="D28" s="91"/>
      <c r="E28" s="42"/>
      <c r="F28" s="28"/>
      <c r="G28" s="40"/>
      <c r="H28" s="178"/>
      <c r="I28" s="362"/>
      <c r="J28" s="213"/>
      <c r="K28" s="214"/>
      <c r="L28" s="27"/>
      <c r="M28" s="41"/>
      <c r="N28" s="39"/>
      <c r="O28" s="183">
        <f>アセスメントシート!W30</f>
        <v>0</v>
      </c>
      <c r="P28" s="363"/>
      <c r="Q28" s="364"/>
      <c r="R28" s="87"/>
    </row>
    <row r="29" spans="1:18" ht="12" customHeight="1" x14ac:dyDescent="0.15">
      <c r="A29" s="86">
        <v>24</v>
      </c>
      <c r="B29" s="195">
        <f>はじめに!I29</f>
        <v>0</v>
      </c>
      <c r="C29" s="90"/>
      <c r="D29" s="91"/>
      <c r="E29" s="42"/>
      <c r="F29" s="28"/>
      <c r="G29" s="40"/>
      <c r="H29" s="178"/>
      <c r="I29" s="362"/>
      <c r="J29" s="213"/>
      <c r="K29" s="214"/>
      <c r="L29" s="27"/>
      <c r="M29" s="41"/>
      <c r="N29" s="39"/>
      <c r="O29" s="183">
        <f>アセスメントシート!W31</f>
        <v>0</v>
      </c>
      <c r="P29" s="363"/>
      <c r="Q29" s="364"/>
      <c r="R29" s="87"/>
    </row>
    <row r="30" spans="1:18" ht="12" customHeight="1" x14ac:dyDescent="0.15">
      <c r="A30" s="86">
        <v>25</v>
      </c>
      <c r="B30" s="195">
        <f>はじめに!I30</f>
        <v>0</v>
      </c>
      <c r="C30" s="90"/>
      <c r="D30" s="91"/>
      <c r="E30" s="42"/>
      <c r="F30" s="28"/>
      <c r="G30" s="40"/>
      <c r="H30" s="178"/>
      <c r="I30" s="362"/>
      <c r="J30" s="213"/>
      <c r="K30" s="214"/>
      <c r="L30" s="27"/>
      <c r="M30" s="41"/>
      <c r="N30" s="39"/>
      <c r="O30" s="183">
        <f>アセスメントシート!W32</f>
        <v>0</v>
      </c>
      <c r="P30" s="363"/>
      <c r="Q30" s="364"/>
      <c r="R30" s="87"/>
    </row>
    <row r="31" spans="1:18" ht="12" customHeight="1" x14ac:dyDescent="0.15">
      <c r="A31" s="86">
        <v>26</v>
      </c>
      <c r="B31" s="195">
        <f>はじめに!I31</f>
        <v>0</v>
      </c>
      <c r="C31" s="90"/>
      <c r="D31" s="91"/>
      <c r="E31" s="42"/>
      <c r="F31" s="28"/>
      <c r="G31" s="40"/>
      <c r="H31" s="178"/>
      <c r="I31" s="362"/>
      <c r="J31" s="213"/>
      <c r="K31" s="214"/>
      <c r="L31" s="27"/>
      <c r="M31" s="41"/>
      <c r="N31" s="39"/>
      <c r="O31" s="183">
        <f>アセスメントシート!W33</f>
        <v>0</v>
      </c>
      <c r="P31" s="363"/>
      <c r="Q31" s="364"/>
      <c r="R31" s="87"/>
    </row>
    <row r="32" spans="1:18" ht="12" customHeight="1" x14ac:dyDescent="0.15">
      <c r="A32" s="86">
        <v>27</v>
      </c>
      <c r="B32" s="195">
        <f>はじめに!I32</f>
        <v>0</v>
      </c>
      <c r="C32" s="90"/>
      <c r="D32" s="91"/>
      <c r="E32" s="42"/>
      <c r="F32" s="28"/>
      <c r="G32" s="40"/>
      <c r="H32" s="178"/>
      <c r="I32" s="362"/>
      <c r="J32" s="213"/>
      <c r="K32" s="214"/>
      <c r="L32" s="27"/>
      <c r="M32" s="41"/>
      <c r="N32" s="39"/>
      <c r="O32" s="183">
        <f>アセスメントシート!W34</f>
        <v>0</v>
      </c>
      <c r="P32" s="363"/>
      <c r="Q32" s="364"/>
      <c r="R32" s="87"/>
    </row>
    <row r="33" spans="1:18" ht="12" customHeight="1" x14ac:dyDescent="0.15">
      <c r="A33" s="86">
        <v>28</v>
      </c>
      <c r="B33" s="195">
        <f>はじめに!I33</f>
        <v>0</v>
      </c>
      <c r="C33" s="90"/>
      <c r="D33" s="91"/>
      <c r="E33" s="42"/>
      <c r="F33" s="28"/>
      <c r="G33" s="40"/>
      <c r="H33" s="178"/>
      <c r="I33" s="362"/>
      <c r="J33" s="213"/>
      <c r="K33" s="214"/>
      <c r="L33" s="27"/>
      <c r="M33" s="20"/>
      <c r="N33" s="39"/>
      <c r="O33" s="183">
        <f>アセスメントシート!W35</f>
        <v>0</v>
      </c>
      <c r="P33" s="363"/>
      <c r="Q33" s="364"/>
      <c r="R33" s="87"/>
    </row>
    <row r="34" spans="1:18" ht="12" customHeight="1" x14ac:dyDescent="0.15">
      <c r="A34" s="86">
        <v>29</v>
      </c>
      <c r="B34" s="195">
        <f>はじめに!I34</f>
        <v>0</v>
      </c>
      <c r="C34" s="90"/>
      <c r="D34" s="91"/>
      <c r="E34" s="42"/>
      <c r="F34" s="28"/>
      <c r="G34" s="40"/>
      <c r="H34" s="37"/>
      <c r="I34" s="362"/>
      <c r="J34" s="213"/>
      <c r="K34" s="214"/>
      <c r="L34" s="27"/>
      <c r="M34" s="20"/>
      <c r="N34" s="39"/>
      <c r="O34" s="183">
        <f>アセスメントシート!W36</f>
        <v>0</v>
      </c>
      <c r="P34" s="363"/>
      <c r="Q34" s="364"/>
      <c r="R34" s="87"/>
    </row>
    <row r="35" spans="1:18" ht="12" customHeight="1" x14ac:dyDescent="0.15">
      <c r="A35" s="86">
        <v>30</v>
      </c>
      <c r="B35" s="195">
        <f>はじめに!I35</f>
        <v>0</v>
      </c>
      <c r="C35" s="90"/>
      <c r="D35" s="91"/>
      <c r="E35" s="42"/>
      <c r="F35" s="28"/>
      <c r="G35" s="40"/>
      <c r="H35" s="37"/>
      <c r="I35" s="362"/>
      <c r="J35" s="213"/>
      <c r="K35" s="214"/>
      <c r="L35" s="27"/>
      <c r="M35" s="20"/>
      <c r="N35" s="39"/>
      <c r="O35" s="183">
        <f>アセスメントシート!W37</f>
        <v>0</v>
      </c>
      <c r="P35" s="363"/>
      <c r="Q35" s="364"/>
      <c r="R35" s="87"/>
    </row>
    <row r="36" spans="1:18" ht="12" customHeight="1" x14ac:dyDescent="0.15">
      <c r="A36" s="86">
        <v>31</v>
      </c>
      <c r="B36" s="195">
        <f>はじめに!I36</f>
        <v>0</v>
      </c>
      <c r="C36" s="90"/>
      <c r="D36" s="91"/>
      <c r="E36" s="42"/>
      <c r="F36" s="28"/>
      <c r="G36" s="40"/>
      <c r="H36" s="37"/>
      <c r="I36" s="362"/>
      <c r="J36" s="213"/>
      <c r="K36" s="214"/>
      <c r="L36" s="27"/>
      <c r="M36" s="20"/>
      <c r="N36" s="39"/>
      <c r="O36" s="183">
        <f>アセスメントシート!W38</f>
        <v>0</v>
      </c>
      <c r="P36" s="363"/>
      <c r="Q36" s="364"/>
      <c r="R36" s="87"/>
    </row>
    <row r="37" spans="1:18" ht="12" customHeight="1" x14ac:dyDescent="0.15">
      <c r="A37" s="86">
        <v>32</v>
      </c>
      <c r="B37" s="195">
        <f>はじめに!I37</f>
        <v>0</v>
      </c>
      <c r="C37" s="90"/>
      <c r="D37" s="91"/>
      <c r="E37" s="42"/>
      <c r="F37" s="28"/>
      <c r="G37" s="40"/>
      <c r="H37" s="37"/>
      <c r="I37" s="362"/>
      <c r="J37" s="213"/>
      <c r="K37" s="214"/>
      <c r="L37" s="27"/>
      <c r="M37" s="20"/>
      <c r="N37" s="39"/>
      <c r="O37" s="183">
        <f>アセスメントシート!W39</f>
        <v>0</v>
      </c>
      <c r="P37" s="371"/>
      <c r="Q37" s="372"/>
      <c r="R37" s="87"/>
    </row>
    <row r="38" spans="1:18" ht="12" customHeight="1" x14ac:dyDescent="0.15">
      <c r="A38" s="86">
        <v>33</v>
      </c>
      <c r="B38" s="195">
        <f>はじめに!I38</f>
        <v>0</v>
      </c>
      <c r="C38" s="90"/>
      <c r="D38" s="91"/>
      <c r="E38" s="42"/>
      <c r="F38" s="28"/>
      <c r="G38" s="40"/>
      <c r="H38" s="37"/>
      <c r="I38" s="362"/>
      <c r="J38" s="213"/>
      <c r="K38" s="214"/>
      <c r="L38" s="27"/>
      <c r="M38" s="20"/>
      <c r="N38" s="39"/>
      <c r="O38" s="183">
        <f>アセスメントシート!W40</f>
        <v>0</v>
      </c>
      <c r="P38" s="363"/>
      <c r="Q38" s="364"/>
      <c r="R38" s="87"/>
    </row>
    <row r="39" spans="1:18" ht="12" customHeight="1" x14ac:dyDescent="0.15">
      <c r="A39" s="86">
        <v>34</v>
      </c>
      <c r="B39" s="195">
        <f>はじめに!I39</f>
        <v>0</v>
      </c>
      <c r="C39" s="90"/>
      <c r="D39" s="91"/>
      <c r="E39" s="42"/>
      <c r="F39" s="28"/>
      <c r="G39" s="40"/>
      <c r="H39" s="37"/>
      <c r="I39" s="362"/>
      <c r="J39" s="213"/>
      <c r="K39" s="214"/>
      <c r="L39" s="27"/>
      <c r="M39" s="20"/>
      <c r="N39" s="39"/>
      <c r="O39" s="183">
        <f>アセスメントシート!W41</f>
        <v>0</v>
      </c>
      <c r="P39" s="306"/>
      <c r="Q39" s="307"/>
      <c r="R39" s="87"/>
    </row>
    <row r="40" spans="1:18" ht="12" customHeight="1" x14ac:dyDescent="0.15">
      <c r="A40" s="86">
        <v>35</v>
      </c>
      <c r="B40" s="195">
        <f>はじめに!I40</f>
        <v>0</v>
      </c>
      <c r="C40" s="90"/>
      <c r="D40" s="91"/>
      <c r="E40" s="42"/>
      <c r="F40" s="28"/>
      <c r="G40" s="40"/>
      <c r="H40" s="21"/>
      <c r="I40" s="362"/>
      <c r="J40" s="213"/>
      <c r="K40" s="214"/>
      <c r="L40" s="27"/>
      <c r="M40" s="41"/>
      <c r="N40" s="58"/>
      <c r="O40" s="183">
        <f>アセスメントシート!W42</f>
        <v>0</v>
      </c>
      <c r="P40" s="306"/>
      <c r="Q40" s="307"/>
      <c r="R40" s="87"/>
    </row>
    <row r="41" spans="1:18" ht="12" customHeight="1" x14ac:dyDescent="0.15">
      <c r="A41" s="86">
        <v>36</v>
      </c>
      <c r="B41" s="195">
        <f>はじめに!I41</f>
        <v>0</v>
      </c>
      <c r="C41" s="90"/>
      <c r="D41" s="91"/>
      <c r="E41" s="42"/>
      <c r="F41" s="28"/>
      <c r="G41" s="40"/>
      <c r="H41" s="37"/>
      <c r="I41" s="362"/>
      <c r="J41" s="213"/>
      <c r="K41" s="214"/>
      <c r="L41" s="27"/>
      <c r="M41" s="20"/>
      <c r="N41" s="39"/>
      <c r="O41" s="183">
        <f>アセスメントシート!W43</f>
        <v>0</v>
      </c>
      <c r="P41" s="363"/>
      <c r="Q41" s="364"/>
      <c r="R41" s="87"/>
    </row>
    <row r="42" spans="1:18" ht="12" customHeight="1" x14ac:dyDescent="0.15">
      <c r="A42" s="86">
        <v>37</v>
      </c>
      <c r="B42" s="195">
        <f>はじめに!I42</f>
        <v>0</v>
      </c>
      <c r="C42" s="90"/>
      <c r="D42" s="91"/>
      <c r="E42" s="42"/>
      <c r="F42" s="28"/>
      <c r="G42" s="40"/>
      <c r="H42" s="37"/>
      <c r="I42" s="362"/>
      <c r="J42" s="213"/>
      <c r="K42" s="214"/>
      <c r="L42" s="27"/>
      <c r="M42" s="20"/>
      <c r="N42" s="39"/>
      <c r="O42" s="183">
        <f>アセスメントシート!W44</f>
        <v>0</v>
      </c>
      <c r="P42" s="371"/>
      <c r="Q42" s="372"/>
      <c r="R42" s="87"/>
    </row>
    <row r="43" spans="1:18" ht="12" customHeight="1" x14ac:dyDescent="0.15">
      <c r="A43" s="86">
        <v>38</v>
      </c>
      <c r="B43" s="195">
        <f>はじめに!I43</f>
        <v>0</v>
      </c>
      <c r="C43" s="90"/>
      <c r="D43" s="91"/>
      <c r="E43" s="42"/>
      <c r="F43" s="28"/>
      <c r="G43" s="40"/>
      <c r="H43" s="37"/>
      <c r="I43" s="362"/>
      <c r="J43" s="213"/>
      <c r="K43" s="214"/>
      <c r="L43" s="27"/>
      <c r="M43" s="20"/>
      <c r="N43" s="39"/>
      <c r="O43" s="183">
        <f>アセスメントシート!W45</f>
        <v>0</v>
      </c>
      <c r="P43" s="363"/>
      <c r="Q43" s="364"/>
      <c r="R43" s="87"/>
    </row>
    <row r="44" spans="1:18" ht="12" customHeight="1" x14ac:dyDescent="0.15">
      <c r="A44" s="86">
        <v>39</v>
      </c>
      <c r="B44" s="195">
        <f>はじめに!I44</f>
        <v>0</v>
      </c>
      <c r="C44" s="90"/>
      <c r="D44" s="91"/>
      <c r="E44" s="42"/>
      <c r="F44" s="28"/>
      <c r="G44" s="40"/>
      <c r="H44" s="37"/>
      <c r="I44" s="362"/>
      <c r="J44" s="213"/>
      <c r="K44" s="214"/>
      <c r="L44" s="27"/>
      <c r="M44" s="20"/>
      <c r="N44" s="39"/>
      <c r="O44" s="183">
        <f>アセスメントシート!W46</f>
        <v>0</v>
      </c>
      <c r="P44" s="306"/>
      <c r="Q44" s="307"/>
      <c r="R44" s="87"/>
    </row>
    <row r="45" spans="1:18" ht="12" customHeight="1" x14ac:dyDescent="0.15">
      <c r="A45" s="86">
        <v>40</v>
      </c>
      <c r="B45" s="195">
        <f>はじめに!I45</f>
        <v>0</v>
      </c>
      <c r="C45" s="90"/>
      <c r="D45" s="91"/>
      <c r="E45" s="42"/>
      <c r="F45" s="28"/>
      <c r="G45" s="40"/>
      <c r="H45" s="21"/>
      <c r="I45" s="362"/>
      <c r="J45" s="213"/>
      <c r="K45" s="214"/>
      <c r="L45" s="27"/>
      <c r="M45" s="41"/>
      <c r="N45" s="58"/>
      <c r="O45" s="183">
        <f>アセスメントシート!W47</f>
        <v>0</v>
      </c>
      <c r="P45" s="306"/>
      <c r="Q45" s="307"/>
      <c r="R45" s="87"/>
    </row>
    <row r="46" spans="1:18" ht="12" customHeight="1" x14ac:dyDescent="0.15">
      <c r="A46" s="86">
        <v>41</v>
      </c>
      <c r="B46" s="195">
        <f>はじめに!I46</f>
        <v>0</v>
      </c>
      <c r="C46" s="90"/>
      <c r="D46" s="91"/>
      <c r="E46" s="42"/>
      <c r="F46" s="28"/>
      <c r="G46" s="40"/>
      <c r="H46" s="42"/>
      <c r="I46" s="362"/>
      <c r="J46" s="213"/>
      <c r="K46" s="214"/>
      <c r="L46" s="27"/>
      <c r="M46" s="41"/>
      <c r="N46" s="58"/>
      <c r="O46" s="184">
        <f>アセスメントシート!W48</f>
        <v>0</v>
      </c>
      <c r="P46" s="306"/>
      <c r="Q46" s="307"/>
      <c r="R46" s="87"/>
    </row>
    <row r="47" spans="1:18" ht="12" customHeight="1" x14ac:dyDescent="0.15">
      <c r="A47" s="86">
        <v>42</v>
      </c>
      <c r="B47" s="195">
        <f>はじめに!I47</f>
        <v>0</v>
      </c>
      <c r="C47" s="90"/>
      <c r="D47" s="91"/>
      <c r="E47" s="42"/>
      <c r="F47" s="28"/>
      <c r="G47" s="40"/>
      <c r="H47" s="42"/>
      <c r="I47" s="362"/>
      <c r="J47" s="213"/>
      <c r="K47" s="214"/>
      <c r="L47" s="27"/>
      <c r="M47" s="41"/>
      <c r="N47" s="58"/>
      <c r="O47" s="184">
        <f>アセスメントシート!W49</f>
        <v>0</v>
      </c>
      <c r="P47" s="306"/>
      <c r="Q47" s="307"/>
      <c r="R47" s="87"/>
    </row>
    <row r="48" spans="1:18" ht="12" customHeight="1" x14ac:dyDescent="0.15">
      <c r="A48" s="86">
        <v>43</v>
      </c>
      <c r="B48" s="195">
        <f>はじめに!I48</f>
        <v>0</v>
      </c>
      <c r="C48" s="90"/>
      <c r="D48" s="91"/>
      <c r="E48" s="42"/>
      <c r="F48" s="28"/>
      <c r="G48" s="40"/>
      <c r="H48" s="42"/>
      <c r="I48" s="362"/>
      <c r="J48" s="213"/>
      <c r="K48" s="214"/>
      <c r="L48" s="27"/>
      <c r="M48" s="41"/>
      <c r="N48" s="58"/>
      <c r="O48" s="184">
        <f>アセスメントシート!W50</f>
        <v>0</v>
      </c>
      <c r="P48" s="306"/>
      <c r="Q48" s="307"/>
      <c r="R48" s="87"/>
    </row>
    <row r="49" spans="1:18" ht="12" customHeight="1" x14ac:dyDescent="0.15">
      <c r="A49" s="86">
        <v>44</v>
      </c>
      <c r="B49" s="195">
        <f>はじめに!I49</f>
        <v>0</v>
      </c>
      <c r="C49" s="90"/>
      <c r="D49" s="91"/>
      <c r="E49" s="42"/>
      <c r="F49" s="28"/>
      <c r="G49" s="40"/>
      <c r="H49" s="42"/>
      <c r="I49" s="362"/>
      <c r="J49" s="213"/>
      <c r="K49" s="214"/>
      <c r="L49" s="27"/>
      <c r="M49" s="41"/>
      <c r="N49" s="58"/>
      <c r="O49" s="184">
        <f>アセスメントシート!W51</f>
        <v>0</v>
      </c>
      <c r="P49" s="306"/>
      <c r="Q49" s="307"/>
      <c r="R49" s="87"/>
    </row>
    <row r="50" spans="1:18" ht="12" customHeight="1" thickBot="1" x14ac:dyDescent="0.2">
      <c r="A50" s="107">
        <v>45</v>
      </c>
      <c r="B50" s="196">
        <f>はじめに!I50</f>
        <v>0</v>
      </c>
      <c r="C50" s="108"/>
      <c r="D50" s="109"/>
      <c r="E50" s="110"/>
      <c r="F50" s="111"/>
      <c r="G50" s="112"/>
      <c r="H50" s="62"/>
      <c r="I50" s="370"/>
      <c r="J50" s="206"/>
      <c r="K50" s="207"/>
      <c r="L50" s="33"/>
      <c r="M50" s="59"/>
      <c r="N50" s="60"/>
      <c r="O50" s="185">
        <f>アセスメントシート!W52</f>
        <v>0</v>
      </c>
      <c r="P50" s="301"/>
      <c r="Q50" s="302"/>
      <c r="R50" s="114"/>
    </row>
  </sheetData>
  <mergeCells count="107">
    <mergeCell ref="O1:R2"/>
    <mergeCell ref="D4:D5"/>
    <mergeCell ref="E4:E5"/>
    <mergeCell ref="F4:F5"/>
    <mergeCell ref="G4:G5"/>
    <mergeCell ref="O4:O5"/>
    <mergeCell ref="P4:Q5"/>
    <mergeCell ref="A3:B3"/>
    <mergeCell ref="E3:G3"/>
    <mergeCell ref="H3:H5"/>
    <mergeCell ref="I3:K5"/>
    <mergeCell ref="L3:N3"/>
    <mergeCell ref="O3:R3"/>
    <mergeCell ref="A4:A5"/>
    <mergeCell ref="B4:B5"/>
    <mergeCell ref="C4:C5"/>
    <mergeCell ref="P13:Q13"/>
    <mergeCell ref="P14:Q14"/>
    <mergeCell ref="P15:Q15"/>
    <mergeCell ref="P16:Q16"/>
    <mergeCell ref="R4:R5"/>
    <mergeCell ref="P6:Q6"/>
    <mergeCell ref="P7:Q7"/>
    <mergeCell ref="P8:Q8"/>
    <mergeCell ref="P9:Q9"/>
    <mergeCell ref="P10:Q10"/>
    <mergeCell ref="P50:Q50"/>
    <mergeCell ref="I6:K6"/>
    <mergeCell ref="I50:K50"/>
    <mergeCell ref="I7:K7"/>
    <mergeCell ref="I8:K8"/>
    <mergeCell ref="I9:K9"/>
    <mergeCell ref="I10:K10"/>
    <mergeCell ref="P41:Q41"/>
    <mergeCell ref="P42:Q42"/>
    <mergeCell ref="P43:Q43"/>
    <mergeCell ref="P44:Q44"/>
    <mergeCell ref="P45:Q45"/>
    <mergeCell ref="P46:Q46"/>
    <mergeCell ref="P35:Q35"/>
    <mergeCell ref="P36:Q36"/>
    <mergeCell ref="P37:Q37"/>
    <mergeCell ref="P38:Q38"/>
    <mergeCell ref="P39:Q39"/>
    <mergeCell ref="P40:Q40"/>
    <mergeCell ref="P29:Q29"/>
    <mergeCell ref="P30:Q30"/>
    <mergeCell ref="P31:Q31"/>
    <mergeCell ref="P32:Q32"/>
    <mergeCell ref="P33:Q33"/>
    <mergeCell ref="I11:K11"/>
    <mergeCell ref="I12:K12"/>
    <mergeCell ref="I13:K13"/>
    <mergeCell ref="I14:K14"/>
    <mergeCell ref="I15:K15"/>
    <mergeCell ref="I16:K16"/>
    <mergeCell ref="P47:Q47"/>
    <mergeCell ref="P48:Q48"/>
    <mergeCell ref="P49:Q49"/>
    <mergeCell ref="P34:Q34"/>
    <mergeCell ref="P23:Q23"/>
    <mergeCell ref="P24:Q24"/>
    <mergeCell ref="P25:Q25"/>
    <mergeCell ref="P26:Q26"/>
    <mergeCell ref="P27:Q27"/>
    <mergeCell ref="P28:Q28"/>
    <mergeCell ref="P17:Q17"/>
    <mergeCell ref="P18:Q18"/>
    <mergeCell ref="P19:Q19"/>
    <mergeCell ref="P20:Q20"/>
    <mergeCell ref="P21:Q21"/>
    <mergeCell ref="P22:Q22"/>
    <mergeCell ref="P11:Q11"/>
    <mergeCell ref="P12:Q12"/>
    <mergeCell ref="I23:K23"/>
    <mergeCell ref="I24:K24"/>
    <mergeCell ref="I25:K25"/>
    <mergeCell ref="I26:K26"/>
    <mergeCell ref="I27:K27"/>
    <mergeCell ref="I28:K28"/>
    <mergeCell ref="I17:K17"/>
    <mergeCell ref="I18:K18"/>
    <mergeCell ref="I19:K19"/>
    <mergeCell ref="I20:K20"/>
    <mergeCell ref="I21:K21"/>
    <mergeCell ref="I22:K22"/>
    <mergeCell ref="I35:K35"/>
    <mergeCell ref="I36:K36"/>
    <mergeCell ref="I37:K37"/>
    <mergeCell ref="I38:K38"/>
    <mergeCell ref="I39:K39"/>
    <mergeCell ref="I40:K40"/>
    <mergeCell ref="I29:K29"/>
    <mergeCell ref="I30:K30"/>
    <mergeCell ref="I31:K31"/>
    <mergeCell ref="I32:K32"/>
    <mergeCell ref="I33:K33"/>
    <mergeCell ref="I34:K34"/>
    <mergeCell ref="I47:K47"/>
    <mergeCell ref="I48:K48"/>
    <mergeCell ref="I49:K49"/>
    <mergeCell ref="I41:K41"/>
    <mergeCell ref="I42:K42"/>
    <mergeCell ref="I43:K43"/>
    <mergeCell ref="I44:K44"/>
    <mergeCell ref="I45:K45"/>
    <mergeCell ref="I46:K46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ゴシック,標準"ＰＩＧシート＜中学校＞&amp;R&amp;"ＭＳ ゴシック,標準"&amp;8佐賀県教育センター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0"/>
  <sheetViews>
    <sheetView tabSelected="1" zoomScaleNormal="100" workbookViewId="0">
      <selection activeCell="U5" sqref="U5"/>
    </sheetView>
  </sheetViews>
  <sheetFormatPr defaultRowHeight="13.5" x14ac:dyDescent="0.15"/>
  <cols>
    <col min="1" max="1" width="4.125" style="115" customWidth="1"/>
    <col min="2" max="2" width="17.625" style="2" customWidth="1"/>
    <col min="3" max="3" width="4.5" style="2" customWidth="1"/>
    <col min="4" max="14" width="4.5" style="71" customWidth="1"/>
    <col min="15" max="19" width="4.5" style="2" customWidth="1"/>
    <col min="20" max="20" width="9" style="2"/>
    <col min="21" max="24" width="6.625" style="2" customWidth="1"/>
    <col min="25" max="16384" width="9" style="2"/>
  </cols>
  <sheetData>
    <row r="1" spans="1:30" ht="14.25" customHeight="1" x14ac:dyDescent="0.15">
      <c r="P1" s="262" t="s">
        <v>86</v>
      </c>
      <c r="Q1" s="262"/>
      <c r="R1" s="262"/>
      <c r="S1" s="262"/>
    </row>
    <row r="2" spans="1:30" ht="14.25" customHeight="1" thickBot="1" x14ac:dyDescent="0.2">
      <c r="P2" s="263"/>
      <c r="Q2" s="263"/>
      <c r="R2" s="263"/>
      <c r="S2" s="263"/>
    </row>
    <row r="3" spans="1:30" ht="42" customHeight="1" thickBot="1" x14ac:dyDescent="0.25">
      <c r="A3" s="347" t="s">
        <v>75</v>
      </c>
      <c r="B3" s="348"/>
      <c r="C3" s="72" t="s">
        <v>38</v>
      </c>
      <c r="D3" s="349" t="s">
        <v>88</v>
      </c>
      <c r="E3" s="350"/>
      <c r="F3" s="350"/>
      <c r="G3" s="375" t="s">
        <v>98</v>
      </c>
      <c r="H3" s="378" t="s">
        <v>15</v>
      </c>
      <c r="I3" s="354"/>
      <c r="J3" s="355"/>
      <c r="K3" s="360" t="s">
        <v>83</v>
      </c>
      <c r="L3" s="397"/>
      <c r="M3" s="397"/>
      <c r="N3" s="398"/>
      <c r="O3" s="336" t="s">
        <v>61</v>
      </c>
      <c r="P3" s="337"/>
      <c r="Q3" s="337"/>
      <c r="R3" s="337"/>
      <c r="S3" s="338"/>
    </row>
    <row r="4" spans="1:30" ht="78" customHeight="1" x14ac:dyDescent="0.15">
      <c r="A4" s="339" t="s">
        <v>43</v>
      </c>
      <c r="B4" s="341" t="s">
        <v>9</v>
      </c>
      <c r="C4" s="399" t="s">
        <v>16</v>
      </c>
      <c r="D4" s="322" t="s">
        <v>39</v>
      </c>
      <c r="E4" s="324" t="s">
        <v>99</v>
      </c>
      <c r="F4" s="326" t="s">
        <v>97</v>
      </c>
      <c r="G4" s="376"/>
      <c r="H4" s="379"/>
      <c r="I4" s="356"/>
      <c r="J4" s="357"/>
      <c r="K4" s="391" t="s">
        <v>40</v>
      </c>
      <c r="L4" s="393" t="s">
        <v>76</v>
      </c>
      <c r="M4" s="395" t="s">
        <v>100</v>
      </c>
      <c r="N4" s="385" t="s">
        <v>41</v>
      </c>
      <c r="O4" s="387" t="s">
        <v>20</v>
      </c>
      <c r="P4" s="389" t="s">
        <v>21</v>
      </c>
      <c r="Q4" s="330" t="s">
        <v>93</v>
      </c>
      <c r="R4" s="331"/>
      <c r="S4" s="343" t="s">
        <v>42</v>
      </c>
      <c r="AA4" s="46"/>
    </row>
    <row r="5" spans="1:30" s="6" customFormat="1" ht="168" customHeight="1" thickBot="1" x14ac:dyDescent="0.2">
      <c r="A5" s="340"/>
      <c r="B5" s="342"/>
      <c r="C5" s="400"/>
      <c r="D5" s="323"/>
      <c r="E5" s="325"/>
      <c r="F5" s="327"/>
      <c r="G5" s="377"/>
      <c r="H5" s="380"/>
      <c r="I5" s="358"/>
      <c r="J5" s="359"/>
      <c r="K5" s="392"/>
      <c r="L5" s="394"/>
      <c r="M5" s="396"/>
      <c r="N5" s="386"/>
      <c r="O5" s="388"/>
      <c r="P5" s="390"/>
      <c r="Q5" s="332"/>
      <c r="R5" s="333"/>
      <c r="S5" s="344"/>
      <c r="AD5" s="119"/>
    </row>
    <row r="6" spans="1:30" ht="12.75" customHeight="1" x14ac:dyDescent="0.15">
      <c r="A6" s="80">
        <v>1</v>
      </c>
      <c r="B6" s="194">
        <f>はじめに!I6</f>
        <v>0</v>
      </c>
      <c r="C6" s="120"/>
      <c r="D6" s="122"/>
      <c r="E6" s="123"/>
      <c r="F6" s="124"/>
      <c r="G6" s="57"/>
      <c r="H6" s="367"/>
      <c r="I6" s="368"/>
      <c r="J6" s="369"/>
      <c r="K6" s="125"/>
      <c r="L6" s="126"/>
      <c r="M6" s="179"/>
      <c r="N6" s="127"/>
      <c r="O6" s="186">
        <f>アセスメントシート!W8</f>
        <v>0</v>
      </c>
      <c r="P6" s="187">
        <f>'PIGシート①(１・２時目後)'!R6</f>
        <v>0</v>
      </c>
      <c r="Q6" s="373"/>
      <c r="R6" s="374"/>
      <c r="S6" s="85"/>
    </row>
    <row r="7" spans="1:30" ht="12.75" customHeight="1" x14ac:dyDescent="0.15">
      <c r="A7" s="86">
        <v>2</v>
      </c>
      <c r="B7" s="195">
        <f>はじめに!I7</f>
        <v>0</v>
      </c>
      <c r="C7" s="90"/>
      <c r="D7" s="42"/>
      <c r="E7" s="28"/>
      <c r="F7" s="128"/>
      <c r="G7" s="159"/>
      <c r="H7" s="362"/>
      <c r="I7" s="213"/>
      <c r="J7" s="214"/>
      <c r="K7" s="129"/>
      <c r="L7" s="68"/>
      <c r="M7" s="20"/>
      <c r="N7" s="39"/>
      <c r="O7" s="183">
        <f>アセスメントシート!W9</f>
        <v>0</v>
      </c>
      <c r="P7" s="188">
        <f>'PIGシート①(１・２時目後)'!R7</f>
        <v>0</v>
      </c>
      <c r="Q7" s="363"/>
      <c r="R7" s="364"/>
      <c r="S7" s="87"/>
    </row>
    <row r="8" spans="1:30" ht="12.75" customHeight="1" x14ac:dyDescent="0.15">
      <c r="A8" s="86">
        <v>3</v>
      </c>
      <c r="B8" s="195">
        <f>はじめに!I8</f>
        <v>0</v>
      </c>
      <c r="C8" s="90"/>
      <c r="D8" s="42"/>
      <c r="E8" s="28"/>
      <c r="F8" s="128"/>
      <c r="G8" s="159"/>
      <c r="H8" s="362"/>
      <c r="I8" s="213"/>
      <c r="J8" s="214"/>
      <c r="K8" s="129"/>
      <c r="L8" s="68"/>
      <c r="M8" s="20"/>
      <c r="N8" s="39"/>
      <c r="O8" s="183">
        <f>アセスメントシート!W10</f>
        <v>0</v>
      </c>
      <c r="P8" s="188">
        <f>'PIGシート①(１・２時目後)'!R8</f>
        <v>0</v>
      </c>
      <c r="Q8" s="363"/>
      <c r="R8" s="364"/>
      <c r="S8" s="87"/>
    </row>
    <row r="9" spans="1:30" ht="12.75" customHeight="1" x14ac:dyDescent="0.15">
      <c r="A9" s="86">
        <v>4</v>
      </c>
      <c r="B9" s="195">
        <f>はじめに!I9</f>
        <v>0</v>
      </c>
      <c r="C9" s="90"/>
      <c r="D9" s="42"/>
      <c r="E9" s="28"/>
      <c r="F9" s="128"/>
      <c r="G9" s="159"/>
      <c r="H9" s="362"/>
      <c r="I9" s="213"/>
      <c r="J9" s="214"/>
      <c r="K9" s="129"/>
      <c r="L9" s="68"/>
      <c r="M9" s="20"/>
      <c r="N9" s="39"/>
      <c r="O9" s="183">
        <f>アセスメントシート!W11</f>
        <v>0</v>
      </c>
      <c r="P9" s="188">
        <f>'PIGシート①(１・２時目後)'!R9</f>
        <v>0</v>
      </c>
      <c r="Q9" s="363"/>
      <c r="R9" s="364"/>
      <c r="S9" s="87"/>
    </row>
    <row r="10" spans="1:30" ht="12.75" customHeight="1" x14ac:dyDescent="0.15">
      <c r="A10" s="86">
        <v>5</v>
      </c>
      <c r="B10" s="195">
        <f>はじめに!I10</f>
        <v>0</v>
      </c>
      <c r="C10" s="90"/>
      <c r="D10" s="42"/>
      <c r="E10" s="28"/>
      <c r="F10" s="128"/>
      <c r="G10" s="159"/>
      <c r="H10" s="362"/>
      <c r="I10" s="213"/>
      <c r="J10" s="214"/>
      <c r="K10" s="129"/>
      <c r="L10" s="68"/>
      <c r="M10" s="20"/>
      <c r="N10" s="39"/>
      <c r="O10" s="183">
        <f>アセスメントシート!W12</f>
        <v>0</v>
      </c>
      <c r="P10" s="188">
        <f>'PIGシート①(１・２時目後)'!R10</f>
        <v>0</v>
      </c>
      <c r="Q10" s="363"/>
      <c r="R10" s="364"/>
      <c r="S10" s="87"/>
    </row>
    <row r="11" spans="1:30" ht="12.75" customHeight="1" x14ac:dyDescent="0.15">
      <c r="A11" s="86">
        <v>6</v>
      </c>
      <c r="B11" s="195">
        <f>はじめに!I11</f>
        <v>0</v>
      </c>
      <c r="C11" s="180"/>
      <c r="D11" s="42"/>
      <c r="E11" s="28"/>
      <c r="F11" s="40"/>
      <c r="G11" s="21"/>
      <c r="H11" s="362"/>
      <c r="I11" s="213"/>
      <c r="J11" s="214"/>
      <c r="K11" s="129"/>
      <c r="L11" s="68"/>
      <c r="M11" s="20"/>
      <c r="N11" s="39"/>
      <c r="O11" s="183">
        <f>アセスメントシート!W13</f>
        <v>0</v>
      </c>
      <c r="P11" s="188">
        <f>'PIGシート①(１・２時目後)'!R11</f>
        <v>0</v>
      </c>
      <c r="Q11" s="363"/>
      <c r="R11" s="364"/>
      <c r="S11" s="87"/>
    </row>
    <row r="12" spans="1:30" ht="12.75" customHeight="1" x14ac:dyDescent="0.15">
      <c r="A12" s="86">
        <v>7</v>
      </c>
      <c r="B12" s="195">
        <f>はじめに!I12</f>
        <v>0</v>
      </c>
      <c r="C12" s="180"/>
      <c r="D12" s="42"/>
      <c r="E12" s="28"/>
      <c r="F12" s="40"/>
      <c r="G12" s="21"/>
      <c r="H12" s="362"/>
      <c r="I12" s="213"/>
      <c r="J12" s="214"/>
      <c r="K12" s="129"/>
      <c r="L12" s="68"/>
      <c r="M12" s="20"/>
      <c r="N12" s="39"/>
      <c r="O12" s="183">
        <f>アセスメントシート!W14</f>
        <v>0</v>
      </c>
      <c r="P12" s="188">
        <f>'PIGシート①(１・２時目後)'!R12</f>
        <v>0</v>
      </c>
      <c r="Q12" s="363"/>
      <c r="R12" s="364"/>
      <c r="S12" s="87"/>
    </row>
    <row r="13" spans="1:30" ht="12.75" customHeight="1" x14ac:dyDescent="0.15">
      <c r="A13" s="86">
        <v>8</v>
      </c>
      <c r="B13" s="195">
        <f>はじめに!I13</f>
        <v>0</v>
      </c>
      <c r="C13" s="180"/>
      <c r="D13" s="42"/>
      <c r="E13" s="28"/>
      <c r="F13" s="40"/>
      <c r="G13" s="21"/>
      <c r="H13" s="362"/>
      <c r="I13" s="213"/>
      <c r="J13" s="214"/>
      <c r="K13" s="129"/>
      <c r="L13" s="68"/>
      <c r="M13" s="20"/>
      <c r="N13" s="39"/>
      <c r="O13" s="183">
        <f>アセスメントシート!W15</f>
        <v>0</v>
      </c>
      <c r="P13" s="188">
        <f>'PIGシート①(１・２時目後)'!R13</f>
        <v>0</v>
      </c>
      <c r="Q13" s="363"/>
      <c r="R13" s="364"/>
      <c r="S13" s="87"/>
    </row>
    <row r="14" spans="1:30" ht="12.75" customHeight="1" x14ac:dyDescent="0.15">
      <c r="A14" s="86">
        <v>9</v>
      </c>
      <c r="B14" s="195">
        <f>はじめに!I14</f>
        <v>0</v>
      </c>
      <c r="C14" s="180"/>
      <c r="D14" s="42"/>
      <c r="E14" s="28"/>
      <c r="F14" s="40"/>
      <c r="G14" s="21"/>
      <c r="H14" s="362"/>
      <c r="I14" s="213"/>
      <c r="J14" s="214"/>
      <c r="K14" s="129"/>
      <c r="L14" s="68"/>
      <c r="M14" s="20"/>
      <c r="N14" s="39"/>
      <c r="O14" s="183">
        <f>アセスメントシート!W16</f>
        <v>0</v>
      </c>
      <c r="P14" s="188">
        <f>'PIGシート①(１・２時目後)'!R14</f>
        <v>0</v>
      </c>
      <c r="Q14" s="363"/>
      <c r="R14" s="364"/>
      <c r="S14" s="87"/>
    </row>
    <row r="15" spans="1:30" ht="12.75" customHeight="1" x14ac:dyDescent="0.15">
      <c r="A15" s="86">
        <v>10</v>
      </c>
      <c r="B15" s="195">
        <f>はじめに!I15</f>
        <v>0</v>
      </c>
      <c r="C15" s="180"/>
      <c r="D15" s="42"/>
      <c r="E15" s="28"/>
      <c r="F15" s="40"/>
      <c r="G15" s="21"/>
      <c r="H15" s="362"/>
      <c r="I15" s="213"/>
      <c r="J15" s="214"/>
      <c r="K15" s="129"/>
      <c r="L15" s="68"/>
      <c r="M15" s="20"/>
      <c r="N15" s="39"/>
      <c r="O15" s="183">
        <f>アセスメントシート!W17</f>
        <v>0</v>
      </c>
      <c r="P15" s="188">
        <f>'PIGシート①(１・２時目後)'!R15</f>
        <v>0</v>
      </c>
      <c r="Q15" s="363"/>
      <c r="R15" s="364"/>
      <c r="S15" s="87"/>
    </row>
    <row r="16" spans="1:30" ht="12.75" customHeight="1" x14ac:dyDescent="0.15">
      <c r="A16" s="86">
        <v>11</v>
      </c>
      <c r="B16" s="195">
        <f>はじめに!I16</f>
        <v>0</v>
      </c>
      <c r="C16" s="180"/>
      <c r="D16" s="42"/>
      <c r="E16" s="28"/>
      <c r="F16" s="40"/>
      <c r="G16" s="21"/>
      <c r="H16" s="362"/>
      <c r="I16" s="213"/>
      <c r="J16" s="214"/>
      <c r="K16" s="129"/>
      <c r="L16" s="68"/>
      <c r="M16" s="20"/>
      <c r="N16" s="39"/>
      <c r="O16" s="183">
        <f>アセスメントシート!W18</f>
        <v>0</v>
      </c>
      <c r="P16" s="188">
        <f>'PIGシート①(１・２時目後)'!R16</f>
        <v>0</v>
      </c>
      <c r="Q16" s="363"/>
      <c r="R16" s="364"/>
      <c r="S16" s="87"/>
    </row>
    <row r="17" spans="1:19" ht="12.75" customHeight="1" x14ac:dyDescent="0.15">
      <c r="A17" s="86">
        <v>12</v>
      </c>
      <c r="B17" s="195">
        <f>はじめに!I17</f>
        <v>0</v>
      </c>
      <c r="C17" s="180"/>
      <c r="D17" s="42"/>
      <c r="E17" s="28"/>
      <c r="F17" s="40"/>
      <c r="G17" s="21"/>
      <c r="H17" s="362"/>
      <c r="I17" s="213"/>
      <c r="J17" s="214"/>
      <c r="K17" s="129"/>
      <c r="L17" s="68"/>
      <c r="M17" s="20"/>
      <c r="N17" s="39"/>
      <c r="O17" s="183">
        <f>アセスメントシート!W19</f>
        <v>0</v>
      </c>
      <c r="P17" s="188">
        <f>'PIGシート①(１・２時目後)'!R17</f>
        <v>0</v>
      </c>
      <c r="Q17" s="363"/>
      <c r="R17" s="364"/>
      <c r="S17" s="87"/>
    </row>
    <row r="18" spans="1:19" ht="12.75" customHeight="1" x14ac:dyDescent="0.15">
      <c r="A18" s="86">
        <v>13</v>
      </c>
      <c r="B18" s="195">
        <f>はじめに!I18</f>
        <v>0</v>
      </c>
      <c r="C18" s="180"/>
      <c r="D18" s="42"/>
      <c r="E18" s="28"/>
      <c r="F18" s="40"/>
      <c r="G18" s="21"/>
      <c r="H18" s="362"/>
      <c r="I18" s="213"/>
      <c r="J18" s="214"/>
      <c r="K18" s="129"/>
      <c r="L18" s="68"/>
      <c r="M18" s="20"/>
      <c r="N18" s="39"/>
      <c r="O18" s="183">
        <f>アセスメントシート!W20</f>
        <v>0</v>
      </c>
      <c r="P18" s="188">
        <f>'PIGシート①(１・２時目後)'!R18</f>
        <v>0</v>
      </c>
      <c r="Q18" s="365"/>
      <c r="R18" s="366"/>
      <c r="S18" s="87"/>
    </row>
    <row r="19" spans="1:19" ht="12.75" customHeight="1" x14ac:dyDescent="0.15">
      <c r="A19" s="86">
        <v>14</v>
      </c>
      <c r="B19" s="195">
        <f>はじめに!I19</f>
        <v>0</v>
      </c>
      <c r="C19" s="180"/>
      <c r="D19" s="42"/>
      <c r="E19" s="28"/>
      <c r="F19" s="128"/>
      <c r="G19" s="159"/>
      <c r="H19" s="362"/>
      <c r="I19" s="213"/>
      <c r="J19" s="214"/>
      <c r="K19" s="129"/>
      <c r="L19" s="68"/>
      <c r="M19" s="20"/>
      <c r="N19" s="39"/>
      <c r="O19" s="183">
        <f>アセスメントシート!W21</f>
        <v>0</v>
      </c>
      <c r="P19" s="188">
        <f>'PIGシート①(１・２時目後)'!R19</f>
        <v>0</v>
      </c>
      <c r="Q19" s="363"/>
      <c r="R19" s="364"/>
      <c r="S19" s="87"/>
    </row>
    <row r="20" spans="1:19" ht="12.75" customHeight="1" x14ac:dyDescent="0.15">
      <c r="A20" s="86">
        <v>15</v>
      </c>
      <c r="B20" s="195">
        <f>はじめに!I20</f>
        <v>0</v>
      </c>
      <c r="C20" s="180"/>
      <c r="D20" s="42"/>
      <c r="E20" s="28"/>
      <c r="F20" s="40"/>
      <c r="G20" s="21"/>
      <c r="H20" s="362"/>
      <c r="I20" s="213"/>
      <c r="J20" s="214"/>
      <c r="K20" s="129"/>
      <c r="L20" s="68"/>
      <c r="M20" s="20"/>
      <c r="N20" s="39"/>
      <c r="O20" s="183">
        <f>アセスメントシート!W22</f>
        <v>0</v>
      </c>
      <c r="P20" s="188">
        <f>'PIGシート①(１・２時目後)'!R20</f>
        <v>0</v>
      </c>
      <c r="Q20" s="363"/>
      <c r="R20" s="364"/>
      <c r="S20" s="87"/>
    </row>
    <row r="21" spans="1:19" ht="12.75" customHeight="1" x14ac:dyDescent="0.15">
      <c r="A21" s="86">
        <v>16</v>
      </c>
      <c r="B21" s="195">
        <f>はじめに!I21</f>
        <v>0</v>
      </c>
      <c r="C21" s="180"/>
      <c r="D21" s="42"/>
      <c r="E21" s="28"/>
      <c r="F21" s="40"/>
      <c r="G21" s="21"/>
      <c r="H21" s="362"/>
      <c r="I21" s="213"/>
      <c r="J21" s="214"/>
      <c r="K21" s="129"/>
      <c r="L21" s="68"/>
      <c r="M21" s="20"/>
      <c r="N21" s="39"/>
      <c r="O21" s="183">
        <f>アセスメントシート!W23</f>
        <v>0</v>
      </c>
      <c r="P21" s="188">
        <f>'PIGシート①(１・２時目後)'!R21</f>
        <v>0</v>
      </c>
      <c r="Q21" s="363"/>
      <c r="R21" s="364"/>
      <c r="S21" s="87"/>
    </row>
    <row r="22" spans="1:19" ht="12.75" customHeight="1" x14ac:dyDescent="0.15">
      <c r="A22" s="86">
        <v>17</v>
      </c>
      <c r="B22" s="195">
        <f>はじめに!I22</f>
        <v>0</v>
      </c>
      <c r="C22" s="180"/>
      <c r="D22" s="42"/>
      <c r="E22" s="28"/>
      <c r="F22" s="40"/>
      <c r="G22" s="21"/>
      <c r="H22" s="362"/>
      <c r="I22" s="213"/>
      <c r="J22" s="214"/>
      <c r="K22" s="129"/>
      <c r="L22" s="68"/>
      <c r="M22" s="20"/>
      <c r="N22" s="39"/>
      <c r="O22" s="183">
        <f>アセスメントシート!W24</f>
        <v>0</v>
      </c>
      <c r="P22" s="188">
        <f>'PIGシート①(１・２時目後)'!R22</f>
        <v>0</v>
      </c>
      <c r="Q22" s="363"/>
      <c r="R22" s="364"/>
      <c r="S22" s="87"/>
    </row>
    <row r="23" spans="1:19" ht="12.75" customHeight="1" x14ac:dyDescent="0.15">
      <c r="A23" s="86">
        <v>18</v>
      </c>
      <c r="B23" s="195">
        <f>はじめに!I23</f>
        <v>0</v>
      </c>
      <c r="C23" s="180"/>
      <c r="D23" s="42"/>
      <c r="E23" s="28"/>
      <c r="F23" s="40"/>
      <c r="G23" s="21"/>
      <c r="H23" s="362"/>
      <c r="I23" s="213"/>
      <c r="J23" s="214"/>
      <c r="K23" s="129"/>
      <c r="L23" s="68"/>
      <c r="M23" s="20"/>
      <c r="N23" s="39"/>
      <c r="O23" s="183">
        <f>アセスメントシート!W25</f>
        <v>0</v>
      </c>
      <c r="P23" s="188">
        <f>'PIGシート①(１・２時目後)'!R23</f>
        <v>0</v>
      </c>
      <c r="Q23" s="363"/>
      <c r="R23" s="364"/>
      <c r="S23" s="87"/>
    </row>
    <row r="24" spans="1:19" ht="12.75" customHeight="1" x14ac:dyDescent="0.15">
      <c r="A24" s="86">
        <v>19</v>
      </c>
      <c r="B24" s="195">
        <f>はじめに!I24</f>
        <v>0</v>
      </c>
      <c r="C24" s="180"/>
      <c r="D24" s="42"/>
      <c r="E24" s="28"/>
      <c r="F24" s="40"/>
      <c r="G24" s="21"/>
      <c r="H24" s="362"/>
      <c r="I24" s="213"/>
      <c r="J24" s="214"/>
      <c r="K24" s="129"/>
      <c r="L24" s="68"/>
      <c r="M24" s="20"/>
      <c r="N24" s="39"/>
      <c r="O24" s="183">
        <f>アセスメントシート!W26</f>
        <v>0</v>
      </c>
      <c r="P24" s="188">
        <f>'PIGシート①(１・２時目後)'!R24</f>
        <v>0</v>
      </c>
      <c r="Q24" s="363"/>
      <c r="R24" s="364"/>
      <c r="S24" s="87"/>
    </row>
    <row r="25" spans="1:19" ht="12.75" customHeight="1" x14ac:dyDescent="0.15">
      <c r="A25" s="86">
        <v>20</v>
      </c>
      <c r="B25" s="195">
        <f>はじめに!I25</f>
        <v>0</v>
      </c>
      <c r="C25" s="180"/>
      <c r="D25" s="42"/>
      <c r="E25" s="28"/>
      <c r="F25" s="40"/>
      <c r="G25" s="21"/>
      <c r="H25" s="362"/>
      <c r="I25" s="213"/>
      <c r="J25" s="214"/>
      <c r="K25" s="129"/>
      <c r="L25" s="68"/>
      <c r="M25" s="20"/>
      <c r="N25" s="39"/>
      <c r="O25" s="183">
        <f>アセスメントシート!W27</f>
        <v>0</v>
      </c>
      <c r="P25" s="188">
        <f>'PIGシート①(１・２時目後)'!R25</f>
        <v>0</v>
      </c>
      <c r="Q25" s="363"/>
      <c r="R25" s="364"/>
      <c r="S25" s="87"/>
    </row>
    <row r="26" spans="1:19" ht="12.75" customHeight="1" x14ac:dyDescent="0.15">
      <c r="A26" s="86">
        <v>21</v>
      </c>
      <c r="B26" s="195">
        <f>はじめに!I26</f>
        <v>0</v>
      </c>
      <c r="C26" s="180"/>
      <c r="D26" s="42"/>
      <c r="E26" s="28"/>
      <c r="F26" s="40"/>
      <c r="G26" s="21"/>
      <c r="H26" s="362"/>
      <c r="I26" s="213"/>
      <c r="J26" s="214"/>
      <c r="K26" s="129"/>
      <c r="L26" s="68"/>
      <c r="M26" s="20"/>
      <c r="N26" s="39"/>
      <c r="O26" s="183">
        <f>アセスメントシート!W28</f>
        <v>0</v>
      </c>
      <c r="P26" s="188">
        <f>'PIGシート①(１・２時目後)'!R26</f>
        <v>0</v>
      </c>
      <c r="Q26" s="363"/>
      <c r="R26" s="364"/>
      <c r="S26" s="87"/>
    </row>
    <row r="27" spans="1:19" ht="12.75" customHeight="1" x14ac:dyDescent="0.15">
      <c r="A27" s="86">
        <v>22</v>
      </c>
      <c r="B27" s="195">
        <f>はじめに!I27</f>
        <v>0</v>
      </c>
      <c r="C27" s="180"/>
      <c r="D27" s="42"/>
      <c r="E27" s="28"/>
      <c r="F27" s="40"/>
      <c r="G27" s="21"/>
      <c r="H27" s="362"/>
      <c r="I27" s="213"/>
      <c r="J27" s="214"/>
      <c r="K27" s="129"/>
      <c r="L27" s="68"/>
      <c r="M27" s="20"/>
      <c r="N27" s="39"/>
      <c r="O27" s="183">
        <f>アセスメントシート!W29</f>
        <v>0</v>
      </c>
      <c r="P27" s="188">
        <f>'PIGシート①(１・２時目後)'!R27</f>
        <v>0</v>
      </c>
      <c r="Q27" s="363"/>
      <c r="R27" s="364"/>
      <c r="S27" s="87"/>
    </row>
    <row r="28" spans="1:19" ht="12.75" customHeight="1" x14ac:dyDescent="0.15">
      <c r="A28" s="86">
        <v>23</v>
      </c>
      <c r="B28" s="195">
        <f>はじめに!I28</f>
        <v>0</v>
      </c>
      <c r="C28" s="180"/>
      <c r="D28" s="42"/>
      <c r="E28" s="28"/>
      <c r="F28" s="40"/>
      <c r="G28" s="21"/>
      <c r="H28" s="362"/>
      <c r="I28" s="213"/>
      <c r="J28" s="214"/>
      <c r="K28" s="129"/>
      <c r="L28" s="68"/>
      <c r="M28" s="20"/>
      <c r="N28" s="39"/>
      <c r="O28" s="183">
        <f>アセスメントシート!W30</f>
        <v>0</v>
      </c>
      <c r="P28" s="188">
        <f>'PIGシート①(１・２時目後)'!R28</f>
        <v>0</v>
      </c>
      <c r="Q28" s="363"/>
      <c r="R28" s="364"/>
      <c r="S28" s="87"/>
    </row>
    <row r="29" spans="1:19" ht="12.75" customHeight="1" x14ac:dyDescent="0.15">
      <c r="A29" s="86">
        <v>24</v>
      </c>
      <c r="B29" s="195">
        <f>はじめに!I29</f>
        <v>0</v>
      </c>
      <c r="C29" s="180"/>
      <c r="D29" s="42"/>
      <c r="E29" s="28"/>
      <c r="F29" s="40"/>
      <c r="G29" s="21"/>
      <c r="H29" s="362"/>
      <c r="I29" s="213"/>
      <c r="J29" s="214"/>
      <c r="K29" s="129"/>
      <c r="L29" s="68"/>
      <c r="M29" s="20"/>
      <c r="N29" s="39"/>
      <c r="O29" s="183">
        <f>アセスメントシート!W31</f>
        <v>0</v>
      </c>
      <c r="P29" s="188">
        <f>'PIGシート①(１・２時目後)'!R29</f>
        <v>0</v>
      </c>
      <c r="Q29" s="363"/>
      <c r="R29" s="364"/>
      <c r="S29" s="87"/>
    </row>
    <row r="30" spans="1:19" ht="12.75" customHeight="1" x14ac:dyDescent="0.15">
      <c r="A30" s="86">
        <v>25</v>
      </c>
      <c r="B30" s="195">
        <f>はじめに!I30</f>
        <v>0</v>
      </c>
      <c r="C30" s="180"/>
      <c r="D30" s="42"/>
      <c r="E30" s="28"/>
      <c r="F30" s="40"/>
      <c r="G30" s="21"/>
      <c r="H30" s="362"/>
      <c r="I30" s="213"/>
      <c r="J30" s="214"/>
      <c r="K30" s="129"/>
      <c r="L30" s="68"/>
      <c r="M30" s="20"/>
      <c r="N30" s="39"/>
      <c r="O30" s="183">
        <f>アセスメントシート!W32</f>
        <v>0</v>
      </c>
      <c r="P30" s="188">
        <f>'PIGシート①(１・２時目後)'!R30</f>
        <v>0</v>
      </c>
      <c r="Q30" s="363"/>
      <c r="R30" s="364"/>
      <c r="S30" s="87"/>
    </row>
    <row r="31" spans="1:19" ht="12.75" customHeight="1" x14ac:dyDescent="0.15">
      <c r="A31" s="86">
        <v>26</v>
      </c>
      <c r="B31" s="195">
        <f>はじめに!I31</f>
        <v>0</v>
      </c>
      <c r="C31" s="180"/>
      <c r="D31" s="42"/>
      <c r="E31" s="28"/>
      <c r="F31" s="40"/>
      <c r="G31" s="21"/>
      <c r="H31" s="362"/>
      <c r="I31" s="213"/>
      <c r="J31" s="214"/>
      <c r="K31" s="129"/>
      <c r="L31" s="68"/>
      <c r="M31" s="20"/>
      <c r="N31" s="39"/>
      <c r="O31" s="183">
        <f>アセスメントシート!W33</f>
        <v>0</v>
      </c>
      <c r="P31" s="188">
        <f>'PIGシート①(１・２時目後)'!R31</f>
        <v>0</v>
      </c>
      <c r="Q31" s="363"/>
      <c r="R31" s="364"/>
      <c r="S31" s="87"/>
    </row>
    <row r="32" spans="1:19" ht="12.75" customHeight="1" x14ac:dyDescent="0.15">
      <c r="A32" s="86">
        <v>27</v>
      </c>
      <c r="B32" s="195">
        <f>はじめに!I32</f>
        <v>0</v>
      </c>
      <c r="C32" s="180"/>
      <c r="D32" s="42"/>
      <c r="E32" s="28"/>
      <c r="F32" s="40"/>
      <c r="G32" s="21"/>
      <c r="H32" s="362"/>
      <c r="I32" s="213"/>
      <c r="J32" s="214"/>
      <c r="K32" s="129"/>
      <c r="L32" s="68"/>
      <c r="M32" s="20"/>
      <c r="N32" s="39"/>
      <c r="O32" s="183">
        <f>アセスメントシート!W34</f>
        <v>0</v>
      </c>
      <c r="P32" s="188">
        <f>'PIGシート①(１・２時目後)'!R32</f>
        <v>0</v>
      </c>
      <c r="Q32" s="363"/>
      <c r="R32" s="364"/>
      <c r="S32" s="87"/>
    </row>
    <row r="33" spans="1:27" ht="12.75" customHeight="1" x14ac:dyDescent="0.15">
      <c r="A33" s="86">
        <v>28</v>
      </c>
      <c r="B33" s="195">
        <f>はじめに!I33</f>
        <v>0</v>
      </c>
      <c r="C33" s="180"/>
      <c r="D33" s="42"/>
      <c r="E33" s="28"/>
      <c r="F33" s="40"/>
      <c r="G33" s="21"/>
      <c r="H33" s="362"/>
      <c r="I33" s="213"/>
      <c r="J33" s="214"/>
      <c r="K33" s="129"/>
      <c r="L33" s="68"/>
      <c r="M33" s="20"/>
      <c r="N33" s="39"/>
      <c r="O33" s="183">
        <f>アセスメントシート!W35</f>
        <v>0</v>
      </c>
      <c r="P33" s="188">
        <f>'PIGシート①(１・２時目後)'!R33</f>
        <v>0</v>
      </c>
      <c r="Q33" s="363"/>
      <c r="R33" s="364"/>
      <c r="S33" s="87"/>
    </row>
    <row r="34" spans="1:27" ht="12.75" customHeight="1" x14ac:dyDescent="0.15">
      <c r="A34" s="86">
        <v>29</v>
      </c>
      <c r="B34" s="195">
        <f>はじめに!I34</f>
        <v>0</v>
      </c>
      <c r="C34" s="180"/>
      <c r="D34" s="42"/>
      <c r="E34" s="28"/>
      <c r="F34" s="40"/>
      <c r="G34" s="21"/>
      <c r="H34" s="362"/>
      <c r="I34" s="213"/>
      <c r="J34" s="214"/>
      <c r="K34" s="129"/>
      <c r="L34" s="68"/>
      <c r="M34" s="20"/>
      <c r="N34" s="39"/>
      <c r="O34" s="183">
        <f>アセスメントシート!W36</f>
        <v>0</v>
      </c>
      <c r="P34" s="188">
        <f>'PIGシート①(１・２時目後)'!R34</f>
        <v>0</v>
      </c>
      <c r="Q34" s="363"/>
      <c r="R34" s="364"/>
      <c r="S34" s="87"/>
      <c r="AA34" s="46"/>
    </row>
    <row r="35" spans="1:27" ht="12.75" customHeight="1" x14ac:dyDescent="0.15">
      <c r="A35" s="86">
        <v>30</v>
      </c>
      <c r="B35" s="195">
        <f>はじめに!I35</f>
        <v>0</v>
      </c>
      <c r="C35" s="180"/>
      <c r="D35" s="42"/>
      <c r="E35" s="28"/>
      <c r="F35" s="40"/>
      <c r="G35" s="21"/>
      <c r="H35" s="362"/>
      <c r="I35" s="213"/>
      <c r="J35" s="214"/>
      <c r="K35" s="129"/>
      <c r="L35" s="68"/>
      <c r="M35" s="20"/>
      <c r="N35" s="39"/>
      <c r="O35" s="183">
        <f>アセスメントシート!W37</f>
        <v>0</v>
      </c>
      <c r="P35" s="188">
        <f>'PIGシート①(１・２時目後)'!R35</f>
        <v>0</v>
      </c>
      <c r="Q35" s="363"/>
      <c r="R35" s="364"/>
      <c r="S35" s="87"/>
    </row>
    <row r="36" spans="1:27" ht="12.75" customHeight="1" x14ac:dyDescent="0.15">
      <c r="A36" s="86">
        <v>31</v>
      </c>
      <c r="B36" s="195">
        <f>はじめに!I36</f>
        <v>0</v>
      </c>
      <c r="C36" s="180"/>
      <c r="D36" s="42"/>
      <c r="E36" s="28"/>
      <c r="F36" s="40"/>
      <c r="G36" s="21"/>
      <c r="H36" s="362"/>
      <c r="I36" s="213"/>
      <c r="J36" s="214"/>
      <c r="K36" s="129"/>
      <c r="L36" s="68"/>
      <c r="M36" s="20"/>
      <c r="N36" s="39"/>
      <c r="O36" s="183">
        <f>アセスメントシート!W38</f>
        <v>0</v>
      </c>
      <c r="P36" s="188">
        <f>'PIGシート①(１・２時目後)'!R36</f>
        <v>0</v>
      </c>
      <c r="Q36" s="363"/>
      <c r="R36" s="364"/>
      <c r="S36" s="87"/>
    </row>
    <row r="37" spans="1:27" ht="12.75" customHeight="1" x14ac:dyDescent="0.15">
      <c r="A37" s="86">
        <v>32</v>
      </c>
      <c r="B37" s="195">
        <f>はじめに!I37</f>
        <v>0</v>
      </c>
      <c r="C37" s="180"/>
      <c r="D37" s="42"/>
      <c r="E37" s="28"/>
      <c r="F37" s="40"/>
      <c r="G37" s="21"/>
      <c r="H37" s="362"/>
      <c r="I37" s="213"/>
      <c r="J37" s="214"/>
      <c r="K37" s="129"/>
      <c r="L37" s="68"/>
      <c r="M37" s="20"/>
      <c r="N37" s="39"/>
      <c r="O37" s="183">
        <f>アセスメントシート!W39</f>
        <v>0</v>
      </c>
      <c r="P37" s="188">
        <f>'PIGシート①(１・２時目後)'!R37</f>
        <v>0</v>
      </c>
      <c r="Q37" s="383"/>
      <c r="R37" s="384"/>
      <c r="S37" s="87"/>
    </row>
    <row r="38" spans="1:27" ht="12.75" customHeight="1" x14ac:dyDescent="0.15">
      <c r="A38" s="86">
        <v>33</v>
      </c>
      <c r="B38" s="195">
        <f>はじめに!I38</f>
        <v>0</v>
      </c>
      <c r="C38" s="180"/>
      <c r="D38" s="42"/>
      <c r="E38" s="28"/>
      <c r="F38" s="40"/>
      <c r="G38" s="21"/>
      <c r="H38" s="362"/>
      <c r="I38" s="213"/>
      <c r="J38" s="214"/>
      <c r="K38" s="129"/>
      <c r="L38" s="68"/>
      <c r="M38" s="20"/>
      <c r="N38" s="39"/>
      <c r="O38" s="183">
        <f>アセスメントシート!W40</f>
        <v>0</v>
      </c>
      <c r="P38" s="188">
        <f>'PIGシート①(１・２時目後)'!R38</f>
        <v>0</v>
      </c>
      <c r="Q38" s="363"/>
      <c r="R38" s="364"/>
      <c r="S38" s="87"/>
    </row>
    <row r="39" spans="1:27" ht="12.75" customHeight="1" x14ac:dyDescent="0.15">
      <c r="A39" s="86">
        <v>34</v>
      </c>
      <c r="B39" s="195">
        <f>はじめに!I39</f>
        <v>0</v>
      </c>
      <c r="C39" s="180"/>
      <c r="D39" s="42"/>
      <c r="E39" s="28"/>
      <c r="F39" s="40"/>
      <c r="G39" s="21"/>
      <c r="H39" s="362"/>
      <c r="I39" s="213"/>
      <c r="J39" s="214"/>
      <c r="K39" s="129"/>
      <c r="L39" s="68"/>
      <c r="M39" s="20"/>
      <c r="N39" s="39"/>
      <c r="O39" s="183">
        <f>アセスメントシート!W41</f>
        <v>0</v>
      </c>
      <c r="P39" s="188">
        <f>'PIGシート①(１・２時目後)'!R39</f>
        <v>0</v>
      </c>
      <c r="Q39" s="363"/>
      <c r="R39" s="364"/>
      <c r="S39" s="87"/>
    </row>
    <row r="40" spans="1:27" ht="12.75" customHeight="1" x14ac:dyDescent="0.15">
      <c r="A40" s="86">
        <v>35</v>
      </c>
      <c r="B40" s="195">
        <f>はじめに!I40</f>
        <v>0</v>
      </c>
      <c r="C40" s="180"/>
      <c r="D40" s="42"/>
      <c r="E40" s="28"/>
      <c r="F40" s="40"/>
      <c r="G40" s="21"/>
      <c r="H40" s="362"/>
      <c r="I40" s="213"/>
      <c r="J40" s="214"/>
      <c r="K40" s="128"/>
      <c r="L40" s="69"/>
      <c r="M40" s="41"/>
      <c r="N40" s="58"/>
      <c r="O40" s="183">
        <f>アセスメントシート!W42</f>
        <v>0</v>
      </c>
      <c r="P40" s="188">
        <f>'PIGシート①(１・２時目後)'!R40</f>
        <v>0</v>
      </c>
      <c r="Q40" s="363"/>
      <c r="R40" s="364"/>
      <c r="S40" s="87"/>
    </row>
    <row r="41" spans="1:27" ht="12.75" customHeight="1" x14ac:dyDescent="0.15">
      <c r="A41" s="86">
        <v>36</v>
      </c>
      <c r="B41" s="195">
        <f>はじめに!I41</f>
        <v>0</v>
      </c>
      <c r="C41" s="180"/>
      <c r="D41" s="42"/>
      <c r="E41" s="28"/>
      <c r="F41" s="40"/>
      <c r="G41" s="21"/>
      <c r="H41" s="362"/>
      <c r="I41" s="213"/>
      <c r="J41" s="214"/>
      <c r="K41" s="129"/>
      <c r="L41" s="68"/>
      <c r="M41" s="20"/>
      <c r="N41" s="39"/>
      <c r="O41" s="183">
        <f>アセスメントシート!W43</f>
        <v>0</v>
      </c>
      <c r="P41" s="188">
        <f>'PIGシート①(１・２時目後)'!R41</f>
        <v>0</v>
      </c>
      <c r="Q41" s="363"/>
      <c r="R41" s="364"/>
      <c r="S41" s="87"/>
    </row>
    <row r="42" spans="1:27" ht="12.75" customHeight="1" x14ac:dyDescent="0.15">
      <c r="A42" s="86">
        <v>37</v>
      </c>
      <c r="B42" s="195">
        <f>はじめに!I42</f>
        <v>0</v>
      </c>
      <c r="C42" s="180"/>
      <c r="D42" s="42"/>
      <c r="E42" s="28"/>
      <c r="F42" s="40"/>
      <c r="G42" s="21"/>
      <c r="H42" s="362"/>
      <c r="I42" s="213"/>
      <c r="J42" s="214"/>
      <c r="K42" s="129"/>
      <c r="L42" s="68"/>
      <c r="M42" s="20"/>
      <c r="N42" s="39"/>
      <c r="O42" s="183">
        <f>アセスメントシート!W44</f>
        <v>0</v>
      </c>
      <c r="P42" s="188">
        <f>'PIGシート①(１・２時目後)'!R42</f>
        <v>0</v>
      </c>
      <c r="Q42" s="383"/>
      <c r="R42" s="384"/>
      <c r="S42" s="87"/>
    </row>
    <row r="43" spans="1:27" ht="12.75" customHeight="1" x14ac:dyDescent="0.15">
      <c r="A43" s="86">
        <v>38</v>
      </c>
      <c r="B43" s="195">
        <f>はじめに!I43</f>
        <v>0</v>
      </c>
      <c r="C43" s="180"/>
      <c r="D43" s="42"/>
      <c r="E43" s="28"/>
      <c r="F43" s="40"/>
      <c r="G43" s="21"/>
      <c r="H43" s="362"/>
      <c r="I43" s="213"/>
      <c r="J43" s="214"/>
      <c r="K43" s="129"/>
      <c r="L43" s="68"/>
      <c r="M43" s="20"/>
      <c r="N43" s="39"/>
      <c r="O43" s="183">
        <f>アセスメントシート!W45</f>
        <v>0</v>
      </c>
      <c r="P43" s="188">
        <f>'PIGシート①(１・２時目後)'!R43</f>
        <v>0</v>
      </c>
      <c r="Q43" s="363"/>
      <c r="R43" s="364"/>
      <c r="S43" s="87"/>
    </row>
    <row r="44" spans="1:27" ht="12.75" customHeight="1" x14ac:dyDescent="0.15">
      <c r="A44" s="86">
        <v>39</v>
      </c>
      <c r="B44" s="195">
        <f>はじめに!I44</f>
        <v>0</v>
      </c>
      <c r="C44" s="180"/>
      <c r="D44" s="42"/>
      <c r="E44" s="28"/>
      <c r="F44" s="40"/>
      <c r="G44" s="21"/>
      <c r="H44" s="362"/>
      <c r="I44" s="213"/>
      <c r="J44" s="214"/>
      <c r="K44" s="129"/>
      <c r="L44" s="68"/>
      <c r="M44" s="20"/>
      <c r="N44" s="39"/>
      <c r="O44" s="183">
        <f>アセスメントシート!W46</f>
        <v>0</v>
      </c>
      <c r="P44" s="188">
        <f>'PIGシート①(１・２時目後)'!R44</f>
        <v>0</v>
      </c>
      <c r="Q44" s="363"/>
      <c r="R44" s="364"/>
      <c r="S44" s="87"/>
    </row>
    <row r="45" spans="1:27" ht="12.75" customHeight="1" x14ac:dyDescent="0.15">
      <c r="A45" s="86">
        <v>40</v>
      </c>
      <c r="B45" s="195">
        <f>はじめに!I45</f>
        <v>0</v>
      </c>
      <c r="C45" s="180"/>
      <c r="D45" s="42"/>
      <c r="E45" s="28"/>
      <c r="F45" s="40"/>
      <c r="G45" s="21"/>
      <c r="H45" s="362"/>
      <c r="I45" s="213"/>
      <c r="J45" s="214"/>
      <c r="K45" s="128"/>
      <c r="L45" s="69"/>
      <c r="M45" s="41"/>
      <c r="N45" s="58"/>
      <c r="O45" s="183">
        <f>アセスメントシート!W47</f>
        <v>0</v>
      </c>
      <c r="P45" s="188">
        <f>'PIGシート①(１・２時目後)'!R45</f>
        <v>0</v>
      </c>
      <c r="Q45" s="363"/>
      <c r="R45" s="364"/>
      <c r="S45" s="87"/>
    </row>
    <row r="46" spans="1:27" ht="12.75" customHeight="1" x14ac:dyDescent="0.15">
      <c r="A46" s="86">
        <v>41</v>
      </c>
      <c r="B46" s="195">
        <f>はじめに!I46</f>
        <v>0</v>
      </c>
      <c r="C46" s="180"/>
      <c r="D46" s="42"/>
      <c r="E46" s="28"/>
      <c r="F46" s="40"/>
      <c r="G46" s="42"/>
      <c r="H46" s="362"/>
      <c r="I46" s="213"/>
      <c r="J46" s="214"/>
      <c r="K46" s="128"/>
      <c r="L46" s="69"/>
      <c r="M46" s="41"/>
      <c r="N46" s="58"/>
      <c r="O46" s="184">
        <f>アセスメントシート!W48</f>
        <v>0</v>
      </c>
      <c r="P46" s="188">
        <f>'PIGシート①(１・２時目後)'!R46</f>
        <v>0</v>
      </c>
      <c r="Q46" s="363"/>
      <c r="R46" s="364"/>
      <c r="S46" s="87"/>
    </row>
    <row r="47" spans="1:27" ht="12.75" customHeight="1" x14ac:dyDescent="0.15">
      <c r="A47" s="86">
        <v>42</v>
      </c>
      <c r="B47" s="195">
        <f>はじめに!I47</f>
        <v>0</v>
      </c>
      <c r="C47" s="180"/>
      <c r="D47" s="42"/>
      <c r="E47" s="28"/>
      <c r="F47" s="40"/>
      <c r="G47" s="42"/>
      <c r="H47" s="362"/>
      <c r="I47" s="213"/>
      <c r="J47" s="214"/>
      <c r="K47" s="128"/>
      <c r="L47" s="69"/>
      <c r="M47" s="41"/>
      <c r="N47" s="58"/>
      <c r="O47" s="184">
        <f>アセスメントシート!W49</f>
        <v>0</v>
      </c>
      <c r="P47" s="188">
        <f>'PIGシート①(１・２時目後)'!R47</f>
        <v>0</v>
      </c>
      <c r="Q47" s="363"/>
      <c r="R47" s="364"/>
      <c r="S47" s="87"/>
    </row>
    <row r="48" spans="1:27" ht="12.75" customHeight="1" x14ac:dyDescent="0.15">
      <c r="A48" s="86">
        <v>43</v>
      </c>
      <c r="B48" s="195">
        <f>はじめに!I48</f>
        <v>0</v>
      </c>
      <c r="C48" s="180"/>
      <c r="D48" s="42"/>
      <c r="E48" s="28"/>
      <c r="F48" s="40"/>
      <c r="G48" s="42"/>
      <c r="H48" s="362"/>
      <c r="I48" s="213"/>
      <c r="J48" s="214"/>
      <c r="K48" s="128"/>
      <c r="L48" s="69"/>
      <c r="M48" s="41"/>
      <c r="N48" s="58"/>
      <c r="O48" s="184">
        <f>アセスメントシート!W50</f>
        <v>0</v>
      </c>
      <c r="P48" s="188">
        <f>'PIGシート①(１・２時目後)'!R48</f>
        <v>0</v>
      </c>
      <c r="Q48" s="363"/>
      <c r="R48" s="364"/>
      <c r="S48" s="87"/>
    </row>
    <row r="49" spans="1:19" ht="12.75" customHeight="1" x14ac:dyDescent="0.15">
      <c r="A49" s="86">
        <v>44</v>
      </c>
      <c r="B49" s="195">
        <f>はじめに!I49</f>
        <v>0</v>
      </c>
      <c r="C49" s="180"/>
      <c r="D49" s="42"/>
      <c r="E49" s="28"/>
      <c r="F49" s="40"/>
      <c r="G49" s="42"/>
      <c r="H49" s="362"/>
      <c r="I49" s="213"/>
      <c r="J49" s="214"/>
      <c r="K49" s="128"/>
      <c r="L49" s="69"/>
      <c r="M49" s="41"/>
      <c r="N49" s="58"/>
      <c r="O49" s="184">
        <f>アセスメントシート!W51</f>
        <v>0</v>
      </c>
      <c r="P49" s="188">
        <f>'PIGシート①(１・２時目後)'!R49</f>
        <v>0</v>
      </c>
      <c r="Q49" s="363"/>
      <c r="R49" s="364"/>
      <c r="S49" s="87"/>
    </row>
    <row r="50" spans="1:19" ht="12.75" customHeight="1" thickBot="1" x14ac:dyDescent="0.2">
      <c r="A50" s="107">
        <v>45</v>
      </c>
      <c r="B50" s="196">
        <f>はじめに!I50</f>
        <v>0</v>
      </c>
      <c r="C50" s="181"/>
      <c r="D50" s="110"/>
      <c r="E50" s="111"/>
      <c r="F50" s="112"/>
      <c r="G50" s="62"/>
      <c r="H50" s="370"/>
      <c r="I50" s="206"/>
      <c r="J50" s="207"/>
      <c r="K50" s="130"/>
      <c r="L50" s="70"/>
      <c r="M50" s="59"/>
      <c r="N50" s="60"/>
      <c r="O50" s="185">
        <f>アセスメントシート!W52</f>
        <v>0</v>
      </c>
      <c r="P50" s="189">
        <f>'PIGシート①(１・２時目後)'!R50</f>
        <v>0</v>
      </c>
      <c r="Q50" s="381"/>
      <c r="R50" s="382"/>
      <c r="S50" s="114"/>
    </row>
  </sheetData>
  <mergeCells count="111">
    <mergeCell ref="P1:S2"/>
    <mergeCell ref="D4:D5"/>
    <mergeCell ref="E4:E5"/>
    <mergeCell ref="F4:F5"/>
    <mergeCell ref="K4:K5"/>
    <mergeCell ref="L4:L5"/>
    <mergeCell ref="M4:M5"/>
    <mergeCell ref="Q7:R7"/>
    <mergeCell ref="A3:B3"/>
    <mergeCell ref="D3:F3"/>
    <mergeCell ref="G3:G5"/>
    <mergeCell ref="H3:J5"/>
    <mergeCell ref="K3:N3"/>
    <mergeCell ref="O3:S3"/>
    <mergeCell ref="A4:A5"/>
    <mergeCell ref="B4:B5"/>
    <mergeCell ref="C4:C5"/>
    <mergeCell ref="S4:S5"/>
    <mergeCell ref="Q8:R8"/>
    <mergeCell ref="Q9:R9"/>
    <mergeCell ref="Q10:R10"/>
    <mergeCell ref="Q11:R11"/>
    <mergeCell ref="Q12:R12"/>
    <mergeCell ref="N4:N5"/>
    <mergeCell ref="O4:O5"/>
    <mergeCell ref="P4:P5"/>
    <mergeCell ref="Q4:R5"/>
    <mergeCell ref="Q6:R6"/>
    <mergeCell ref="Q19:R19"/>
    <mergeCell ref="Q20:R20"/>
    <mergeCell ref="Q21:R21"/>
    <mergeCell ref="Q22:R22"/>
    <mergeCell ref="Q23:R23"/>
    <mergeCell ref="Q24:R24"/>
    <mergeCell ref="Q13:R13"/>
    <mergeCell ref="Q14:R14"/>
    <mergeCell ref="Q15:R15"/>
    <mergeCell ref="Q16:R16"/>
    <mergeCell ref="Q17:R17"/>
    <mergeCell ref="Q18:R18"/>
    <mergeCell ref="Q33:R33"/>
    <mergeCell ref="Q34:R34"/>
    <mergeCell ref="Q35:R35"/>
    <mergeCell ref="Q36:R36"/>
    <mergeCell ref="Q25:R25"/>
    <mergeCell ref="Q26:R26"/>
    <mergeCell ref="Q27:R27"/>
    <mergeCell ref="Q28:R28"/>
    <mergeCell ref="Q29:R29"/>
    <mergeCell ref="Q30:R30"/>
    <mergeCell ref="Q49:R49"/>
    <mergeCell ref="Q50:R50"/>
    <mergeCell ref="H6:J6"/>
    <mergeCell ref="H50:J50"/>
    <mergeCell ref="H7:J7"/>
    <mergeCell ref="H8:J8"/>
    <mergeCell ref="H9:J9"/>
    <mergeCell ref="H10:J10"/>
    <mergeCell ref="H11:J11"/>
    <mergeCell ref="H12:J12"/>
    <mergeCell ref="Q43:R43"/>
    <mergeCell ref="Q44:R44"/>
    <mergeCell ref="Q45:R45"/>
    <mergeCell ref="Q46:R46"/>
    <mergeCell ref="Q47:R47"/>
    <mergeCell ref="Q48:R48"/>
    <mergeCell ref="Q37:R37"/>
    <mergeCell ref="Q38:R38"/>
    <mergeCell ref="Q39:R39"/>
    <mergeCell ref="Q40:R40"/>
    <mergeCell ref="Q41:R41"/>
    <mergeCell ref="Q42:R42"/>
    <mergeCell ref="Q31:R31"/>
    <mergeCell ref="Q32:R32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9:J49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ゴシック,標準"ＰＩＧシート＜中学校＞&amp;R&amp;"ＭＳ ゴシック,標準"&amp;8佐賀県教育センター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はじめに</vt:lpstr>
      <vt:lpstr>アセスメントシート記入例</vt:lpstr>
      <vt:lpstr>アセスメントシート</vt:lpstr>
      <vt:lpstr>ＰＩＧシート記入例</vt:lpstr>
      <vt:lpstr>PIGシート①(１・２時目後)</vt:lpstr>
      <vt:lpstr>PIGシート②(３時目後)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平成28年度　小・中・高等学校教育相談_がばい版_中_アセス＆ＰＩＧシート</dc:title>
  <dc:creator>佐賀県教育センター</dc:creator>
  <cp:lastPrinted>2017-01-25T01:51:29Z</cp:lastPrinted>
  <dcterms:created xsi:type="dcterms:W3CDTF">2016-12-13T07:23:44Z</dcterms:created>
  <dcterms:modified xsi:type="dcterms:W3CDTF">2017-01-27T00:39:24Z</dcterms:modified>
</cp:coreProperties>
</file>