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kura\今年度\13_生徒指導係\14_個別実践研究\Web1.30提出用\２　ツール\"/>
    </mc:Choice>
  </mc:AlternateContent>
  <bookViews>
    <workbookView xWindow="0" yWindow="0" windowWidth="19530" windowHeight="7695" tabRatio="847" firstSheet="2" activeTab="3"/>
  </bookViews>
  <sheets>
    <sheet name="はじめに " sheetId="16" r:id="rId1"/>
    <sheet name="アセスメントシート記入例" sheetId="10" r:id="rId2"/>
    <sheet name="アセスメントシート" sheetId="9" r:id="rId3"/>
    <sheet name="ＰＩＧシート記入例" sheetId="13" r:id="rId4"/>
    <sheet name="PIGシート①(１・２時目後) " sheetId="14" r:id="rId5"/>
    <sheet name="PIGシート②(３時目後)" sheetId="1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5" l="1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P6" i="15" l="1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K14" i="10"/>
  <c r="K13" i="10"/>
  <c r="K12" i="10"/>
  <c r="K11" i="10"/>
  <c r="K10" i="10"/>
  <c r="K9" i="10"/>
  <c r="K8" i="10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</calcChain>
</file>

<file path=xl/sharedStrings.xml><?xml version="1.0" encoding="utf-8"?>
<sst xmlns="http://schemas.openxmlformats.org/spreadsheetml/2006/main" count="176" uniqueCount="85">
  <si>
    <t>【取扱注意】</t>
    <rPh sb="1" eb="3">
      <t>トリアツカイ</t>
    </rPh>
    <rPh sb="3" eb="5">
      <t>チュウイ</t>
    </rPh>
    <phoneticPr fontId="2"/>
  </si>
  <si>
    <t>「Q-U」アンケートより（　月　日実施）</t>
    <rPh sb="14" eb="15">
      <t>ガツ</t>
    </rPh>
    <rPh sb="16" eb="17">
      <t>ニチ</t>
    </rPh>
    <rPh sb="17" eb="19">
      <t>ジッシ</t>
    </rPh>
    <phoneticPr fontId="2"/>
  </si>
  <si>
    <r>
      <t xml:space="preserve">担任等の観察（　月　日現在）
</t>
    </r>
    <r>
      <rPr>
        <sz val="8"/>
        <color theme="1"/>
        <rFont val="HG丸ｺﾞｼｯｸM-PRO"/>
        <family val="3"/>
        <charset val="128"/>
      </rPr>
      <t>※該当する項目にチェック☑をしてください</t>
    </r>
    <rPh sb="0" eb="2">
      <t>タンニン</t>
    </rPh>
    <rPh sb="2" eb="3">
      <t>トウ</t>
    </rPh>
    <rPh sb="4" eb="6">
      <t>カンサツ</t>
    </rPh>
    <rPh sb="8" eb="9">
      <t>ガツ</t>
    </rPh>
    <rPh sb="10" eb="11">
      <t>ニチ</t>
    </rPh>
    <rPh sb="11" eb="13">
      <t>ゲンザイ</t>
    </rPh>
    <rPh sb="16" eb="18">
      <t>ガイトウ</t>
    </rPh>
    <rPh sb="20" eb="22">
      <t>コウモク</t>
    </rPh>
    <phoneticPr fontId="2"/>
  </si>
  <si>
    <t>グルーピング</t>
    <phoneticPr fontId="2"/>
  </si>
  <si>
    <t>「怒り」について
知る</t>
    <rPh sb="1" eb="2">
      <t>イカ</t>
    </rPh>
    <rPh sb="9" eb="10">
      <t>シ</t>
    </rPh>
    <phoneticPr fontId="2"/>
  </si>
  <si>
    <t>　この一週間で、トラブルがあった</t>
    <rPh sb="3" eb="6">
      <t>イッシュウカン</t>
    </rPh>
    <phoneticPr fontId="2"/>
  </si>
  <si>
    <t>　友達との関わりが苦手である</t>
    <rPh sb="1" eb="3">
      <t>トモダチ</t>
    </rPh>
    <rPh sb="5" eb="6">
      <t>カカ</t>
    </rPh>
    <rPh sb="9" eb="11">
      <t>ニガテ</t>
    </rPh>
    <phoneticPr fontId="2"/>
  </si>
  <si>
    <r>
      <t>　友達に対して気遣いができる
　　　　　　　　　　</t>
    </r>
    <r>
      <rPr>
        <sz val="6"/>
        <color theme="1"/>
        <rFont val="HG丸ｺﾞｼｯｸM-PRO"/>
        <family val="3"/>
        <charset val="128"/>
      </rPr>
      <t>（◎か○を付ける）</t>
    </r>
    <rPh sb="1" eb="3">
      <t>トモダチ</t>
    </rPh>
    <rPh sb="4" eb="5">
      <t>タイ</t>
    </rPh>
    <rPh sb="7" eb="9">
      <t>キヅカ</t>
    </rPh>
    <rPh sb="30" eb="31">
      <t>ツ</t>
    </rPh>
    <phoneticPr fontId="2"/>
  </si>
  <si>
    <t>（備 考）</t>
    <rPh sb="1" eb="2">
      <t>ビ</t>
    </rPh>
    <rPh sb="3" eb="4">
      <t>コウ</t>
    </rPh>
    <phoneticPr fontId="2"/>
  </si>
  <si>
    <t>この一週間で、イライラした様子が
見られた</t>
    <rPh sb="2" eb="5">
      <t>イチシュウカン</t>
    </rPh>
    <rPh sb="13" eb="15">
      <t>ヨウス</t>
    </rPh>
    <rPh sb="17" eb="18">
      <t>ミ</t>
    </rPh>
    <phoneticPr fontId="2"/>
  </si>
  <si>
    <t>些細なことで、怒りやすいタイプである</t>
    <rPh sb="0" eb="2">
      <t>ササイ</t>
    </rPh>
    <rPh sb="7" eb="8">
      <t>イカ</t>
    </rPh>
    <phoneticPr fontId="2"/>
  </si>
  <si>
    <t>怒ったときに、暴れたり、人やモノを
傷付けたりする</t>
    <rPh sb="0" eb="1">
      <t>オコ</t>
    </rPh>
    <rPh sb="7" eb="8">
      <t>アバ</t>
    </rPh>
    <rPh sb="12" eb="13">
      <t>ヒト</t>
    </rPh>
    <rPh sb="18" eb="19">
      <t>キズ</t>
    </rPh>
    <rPh sb="19" eb="20">
      <t>ツ</t>
    </rPh>
    <phoneticPr fontId="2"/>
  </si>
  <si>
    <t>No.</t>
    <phoneticPr fontId="2"/>
  </si>
  <si>
    <t>氏　　名</t>
    <rPh sb="0" eb="1">
      <t>シ</t>
    </rPh>
    <rPh sb="3" eb="4">
      <t>メイ</t>
    </rPh>
    <phoneticPr fontId="2"/>
  </si>
  <si>
    <t>記入例</t>
    <rPh sb="0" eb="2">
      <t>キニュウ</t>
    </rPh>
    <rPh sb="2" eb="3">
      <t>レイ</t>
    </rPh>
    <phoneticPr fontId="2"/>
  </si>
  <si>
    <t>○○　○○</t>
    <phoneticPr fontId="2"/>
  </si>
  <si>
    <t>◎</t>
    <phoneticPr fontId="2"/>
  </si>
  <si>
    <t>満足群</t>
    <rPh sb="0" eb="2">
      <t>マンゾク</t>
    </rPh>
    <rPh sb="2" eb="3">
      <t>グン</t>
    </rPh>
    <phoneticPr fontId="2"/>
  </si>
  <si>
    <t>A</t>
    <phoneticPr fontId="2"/>
  </si>
  <si>
    <t>✓</t>
    <phoneticPr fontId="2"/>
  </si>
  <si>
    <t>D</t>
    <phoneticPr fontId="2"/>
  </si>
  <si>
    <t>○○さんとは×</t>
    <phoneticPr fontId="2"/>
  </si>
  <si>
    <t>B</t>
    <phoneticPr fontId="2"/>
  </si>
  <si>
    <t>非承認群</t>
    <rPh sb="0" eb="3">
      <t>ヒショウニン</t>
    </rPh>
    <rPh sb="3" eb="4">
      <t>グン</t>
    </rPh>
    <phoneticPr fontId="2"/>
  </si>
  <si>
    <t>C</t>
    <phoneticPr fontId="2"/>
  </si>
  <si>
    <t>振返
①</t>
    <rPh sb="0" eb="1">
      <t>フ</t>
    </rPh>
    <rPh sb="1" eb="2">
      <t>カエ</t>
    </rPh>
    <phoneticPr fontId="2"/>
  </si>
  <si>
    <t>振返
②</t>
    <rPh sb="0" eb="1">
      <t>フ</t>
    </rPh>
    <rPh sb="1" eb="2">
      <t>カエ</t>
    </rPh>
    <phoneticPr fontId="2"/>
  </si>
  <si>
    <t>理由などの
特記事項</t>
    <rPh sb="0" eb="2">
      <t>リユウ</t>
    </rPh>
    <rPh sb="7" eb="9">
      <t>トッキ</t>
    </rPh>
    <rPh sb="9" eb="11">
      <t>ジコウ</t>
    </rPh>
    <phoneticPr fontId="2"/>
  </si>
  <si>
    <t>グループの編成</t>
    <rPh sb="5" eb="7">
      <t>ヘンセイ</t>
    </rPh>
    <phoneticPr fontId="2"/>
  </si>
  <si>
    <t>　学習に進んで参加できた</t>
    <rPh sb="1" eb="3">
      <t>ガクシュウ</t>
    </rPh>
    <rPh sb="4" eb="5">
      <t>スス</t>
    </rPh>
    <rPh sb="7" eb="9">
      <t>サンカ</t>
    </rPh>
    <phoneticPr fontId="2"/>
  </si>
  <si>
    <t>押しつけさん</t>
    <rPh sb="0" eb="1">
      <t>オ</t>
    </rPh>
    <phoneticPr fontId="2"/>
  </si>
  <si>
    <t>もじもじさん</t>
    <phoneticPr fontId="2"/>
  </si>
  <si>
    <t>さわやかさん</t>
    <phoneticPr fontId="2"/>
  </si>
  <si>
    <t>　怒りについて知る</t>
    <rPh sb="1" eb="2">
      <t>イカ</t>
    </rPh>
    <rPh sb="7" eb="8">
      <t>シ</t>
    </rPh>
    <phoneticPr fontId="2"/>
  </si>
  <si>
    <t>　トラブル未然防止のスキル</t>
    <rPh sb="5" eb="7">
      <t>ミゼン</t>
    </rPh>
    <rPh sb="7" eb="9">
      <t>ボウシ</t>
    </rPh>
    <phoneticPr fontId="2"/>
  </si>
  <si>
    <t>一方的に自分の考えを押し付ける☑</t>
    <rPh sb="0" eb="3">
      <t>イッポウテキ</t>
    </rPh>
    <rPh sb="4" eb="6">
      <t>ジブン</t>
    </rPh>
    <rPh sb="7" eb="8">
      <t>カンガ</t>
    </rPh>
    <rPh sb="10" eb="11">
      <t>オ</t>
    </rPh>
    <rPh sb="12" eb="13">
      <t>ツ</t>
    </rPh>
    <phoneticPr fontId="2"/>
  </si>
  <si>
    <t>自分の意見がうまく言えない☑</t>
    <rPh sb="0" eb="2">
      <t>ジブン</t>
    </rPh>
    <rPh sb="3" eb="5">
      <t>イケン</t>
    </rPh>
    <rPh sb="9" eb="10">
      <t>イ</t>
    </rPh>
    <phoneticPr fontId="2"/>
  </si>
  <si>
    <t>相手のことを考えて発言できる
（◎か〇）</t>
    <rPh sb="0" eb="2">
      <t>アイテ</t>
    </rPh>
    <rPh sb="6" eb="7">
      <t>カンガ</t>
    </rPh>
    <rPh sb="9" eb="11">
      <t>ハツゲン</t>
    </rPh>
    <phoneticPr fontId="2"/>
  </si>
  <si>
    <t>C</t>
  </si>
  <si>
    <t>D</t>
  </si>
  <si>
    <t>ほかの人ともしてみたい</t>
    <rPh sb="3" eb="4">
      <t>ヒト</t>
    </rPh>
    <phoneticPr fontId="2"/>
  </si>
  <si>
    <t>A</t>
  </si>
  <si>
    <t>B</t>
  </si>
  <si>
    <t>私語が多く集中しない</t>
    <rPh sb="0" eb="2">
      <t>シゴ</t>
    </rPh>
    <rPh sb="3" eb="4">
      <t>オオ</t>
    </rPh>
    <rPh sb="5" eb="7">
      <t>シュウチュウ</t>
    </rPh>
    <phoneticPr fontId="2"/>
  </si>
  <si>
    <t>事前説明が必要</t>
    <rPh sb="0" eb="2">
      <t>ジゼン</t>
    </rPh>
    <rPh sb="2" eb="4">
      <t>セツメイ</t>
    </rPh>
    <rPh sb="5" eb="7">
      <t>ヒツヨウ</t>
    </rPh>
    <phoneticPr fontId="2"/>
  </si>
  <si>
    <t>振返
③</t>
    <rPh sb="0" eb="1">
      <t>フ</t>
    </rPh>
    <rPh sb="1" eb="2">
      <t>カエ</t>
    </rPh>
    <phoneticPr fontId="2"/>
  </si>
  <si>
    <t>　活動した相手をもっと知りたいと思う</t>
    <rPh sb="16" eb="17">
      <t>オモ</t>
    </rPh>
    <phoneticPr fontId="2"/>
  </si>
  <si>
    <t>　「トラブルについてのアンケート(声掛けの意識)」で
　「１」が多い☑</t>
    <rPh sb="17" eb="19">
      <t>コエカ</t>
    </rPh>
    <rPh sb="21" eb="23">
      <t>イシキ</t>
    </rPh>
    <rPh sb="32" eb="33">
      <t>オオ</t>
    </rPh>
    <phoneticPr fontId="2"/>
  </si>
  <si>
    <t>　相手のことを考えて発言できる
　（◎か〇）</t>
    <rPh sb="1" eb="3">
      <t>アイテ</t>
    </rPh>
    <rPh sb="7" eb="8">
      <t>カンガ</t>
    </rPh>
    <rPh sb="10" eb="12">
      <t>ハツゲン</t>
    </rPh>
    <phoneticPr fontId="2"/>
  </si>
  <si>
    <t>　トラブル解決のスキル</t>
    <rPh sb="5" eb="7">
      <t>カイケツ</t>
    </rPh>
    <phoneticPr fontId="2"/>
  </si>
  <si>
    <t>グルーピングのための
アセスメントシート
（中学校）</t>
    <rPh sb="22" eb="25">
      <t>チュウガッコウ</t>
    </rPh>
    <phoneticPr fontId="2"/>
  </si>
  <si>
    <t>友人との関係</t>
    <rPh sb="0" eb="2">
      <t>ユウジン</t>
    </rPh>
    <rPh sb="4" eb="6">
      <t>カンケイ</t>
    </rPh>
    <phoneticPr fontId="2"/>
  </si>
  <si>
    <t>学級との関係</t>
    <rPh sb="0" eb="2">
      <t>ガッキュウ</t>
    </rPh>
    <rPh sb="4" eb="6">
      <t>カンケイ</t>
    </rPh>
    <phoneticPr fontId="2"/>
  </si>
  <si>
    <t>合計得点（２０点以下にチェック）</t>
    <rPh sb="0" eb="2">
      <t>ゴウケイ</t>
    </rPh>
    <rPh sb="2" eb="4">
      <t>トクテン</t>
    </rPh>
    <phoneticPr fontId="2"/>
  </si>
  <si>
    <t>◎</t>
    <phoneticPr fontId="2"/>
  </si>
  <si>
    <t>A</t>
    <phoneticPr fontId="2"/>
  </si>
  <si>
    <t>○○　○○</t>
    <phoneticPr fontId="2"/>
  </si>
  <si>
    <t>✓</t>
  </si>
  <si>
    <t>✓</t>
    <phoneticPr fontId="2"/>
  </si>
  <si>
    <t>C</t>
    <phoneticPr fontId="2"/>
  </si>
  <si>
    <t>○</t>
    <phoneticPr fontId="2"/>
  </si>
  <si>
    <t>B</t>
    <phoneticPr fontId="2"/>
  </si>
  <si>
    <t>部活でトラブル</t>
    <rPh sb="0" eb="2">
      <t>ブカツ</t>
    </rPh>
    <phoneticPr fontId="2"/>
  </si>
  <si>
    <r>
      <rPr>
        <b/>
        <sz val="16"/>
        <color theme="1"/>
        <rFont val="HG丸ｺﾞｼｯｸM-PRO"/>
        <family val="3"/>
        <charset val="128"/>
      </rPr>
      <t>PIGシート①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(中学校)</t>
    </r>
    <rPh sb="9" eb="12">
      <t>チュウガッコウ</t>
    </rPh>
    <phoneticPr fontId="2"/>
  </si>
  <si>
    <t>〇〇　〇〇</t>
    <phoneticPr fontId="2"/>
  </si>
  <si>
    <t>小学校が同じで知っていた</t>
    <rPh sb="0" eb="3">
      <t>ショウガッコウ</t>
    </rPh>
    <rPh sb="4" eb="5">
      <t>オナ</t>
    </rPh>
    <rPh sb="7" eb="8">
      <t>シ</t>
    </rPh>
    <phoneticPr fontId="2"/>
  </si>
  <si>
    <t>〇〇さんとは×</t>
    <phoneticPr fontId="2"/>
  </si>
  <si>
    <t>〇</t>
    <phoneticPr fontId="2"/>
  </si>
  <si>
    <t>野球部キャプテン</t>
    <rPh sb="0" eb="3">
      <t>ヤキュウブ</t>
    </rPh>
    <phoneticPr fontId="2"/>
  </si>
  <si>
    <r>
      <rPr>
        <b/>
        <sz val="16"/>
        <color theme="1"/>
        <rFont val="HG丸ｺﾞｼｯｸM-PRO"/>
        <family val="3"/>
        <charset val="128"/>
      </rPr>
      <t>PIGシート②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(中学校)</t>
    </r>
    <rPh sb="9" eb="12">
      <t>チュウガッコウ</t>
    </rPh>
    <phoneticPr fontId="2"/>
  </si>
  <si>
    <t>　部活動でトラブルの場面があった☑</t>
    <rPh sb="1" eb="4">
      <t>ブカツドウ</t>
    </rPh>
    <rPh sb="10" eb="12">
      <t>バメン</t>
    </rPh>
    <phoneticPr fontId="2"/>
  </si>
  <si>
    <t>No.</t>
    <phoneticPr fontId="2"/>
  </si>
  <si>
    <t>担任等の観察
[実施日   /   ]</t>
    <rPh sb="0" eb="2">
      <t>タンニン</t>
    </rPh>
    <rPh sb="2" eb="3">
      <t>トウ</t>
    </rPh>
    <rPh sb="4" eb="6">
      <t>カンサツ</t>
    </rPh>
    <phoneticPr fontId="2"/>
  </si>
  <si>
    <t>グループ活動
アンケート
[実施日   /   ]</t>
    <rPh sb="4" eb="6">
      <t>カツドウ</t>
    </rPh>
    <rPh sb="14" eb="17">
      <t>ジッシビ</t>
    </rPh>
    <phoneticPr fontId="2"/>
  </si>
  <si>
    <t>　※グルーピングに関しての担任の見取りを　　　　
　 記入する
　〈例〉
　　　要支援群（「QーU」アンケート)、
　　　不登校傾向、〇〇さんとは×、
　　　事前説明が必要◇◇部に在籍　　　など　　</t>
    <phoneticPr fontId="2"/>
  </si>
  <si>
    <t>　※グルーピングに関しての担任の見取りを　　　　
　 記入する
　〈例〉
　　　要支援群（「QーU」アンケート)、
　　　不登校傾向、〇〇さんとは×、
　　　事前説明が必要◇◇に在籍　　　など　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</si>
  <si>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</si>
  <si>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</si>
  <si>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　</t>
    <phoneticPr fontId="2"/>
  </si>
  <si>
    <t>※普段、関わりが少ない
　生徒同士を組み合わせる</t>
    <phoneticPr fontId="2"/>
  </si>
  <si>
    <t>　活動した相手との距離が縮まったと思う</t>
    <rPh sb="1" eb="3">
      <t>カツドウ</t>
    </rPh>
    <rPh sb="5" eb="7">
      <t>カツドウ</t>
    </rPh>
    <rPh sb="15" eb="18">
      <t>ジッシビ</t>
    </rPh>
    <phoneticPr fontId="2"/>
  </si>
  <si>
    <t>　活動した相手とまた一緒に活動したい</t>
    <rPh sb="1" eb="3">
      <t>カツドウ</t>
    </rPh>
    <rPh sb="5" eb="7">
      <t>アイテ</t>
    </rPh>
    <rPh sb="10" eb="12">
      <t>イッショ</t>
    </rPh>
    <rPh sb="13" eb="15">
      <t>カツドウ</t>
    </rPh>
    <phoneticPr fontId="2"/>
  </si>
  <si>
    <t>次回の活動に配慮を要する生徒☑</t>
    <rPh sb="0" eb="2">
      <t>ジカイ</t>
    </rPh>
    <rPh sb="3" eb="5">
      <t>カツドウ</t>
    </rPh>
    <rPh sb="6" eb="8">
      <t>ハイリョ</t>
    </rPh>
    <rPh sb="9" eb="10">
      <t>ヨウ</t>
    </rPh>
    <rPh sb="12" eb="14">
      <t>セイト</t>
    </rPh>
    <phoneticPr fontId="2"/>
  </si>
  <si>
    <t>　活動した相手との距離が縮まったと思う</t>
    <rPh sb="1" eb="3">
      <t>カツドウ</t>
    </rPh>
    <phoneticPr fontId="2"/>
  </si>
  <si>
    <t>　台詞を書けない・支援が必要☑</t>
    <rPh sb="1" eb="3">
      <t>セリフ</t>
    </rPh>
    <rPh sb="4" eb="5">
      <t>カ</t>
    </rPh>
    <rPh sb="9" eb="11">
      <t>シエン</t>
    </rPh>
    <rPh sb="12" eb="14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</si>
</sst>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S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FF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vertical="top" textRotation="255" wrapText="1"/>
    </xf>
    <xf numFmtId="0" fontId="1" fillId="0" borderId="40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50" xfId="0" applyFont="1" applyFill="1" applyBorder="1">
      <alignment vertical="center"/>
    </xf>
    <xf numFmtId="0" fontId="3" fillId="0" borderId="51" xfId="0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3" fillId="0" borderId="53" xfId="0" applyFont="1" applyFill="1" applyBorder="1">
      <alignment vertical="center"/>
    </xf>
    <xf numFmtId="0" fontId="1" fillId="0" borderId="69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0" borderId="70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>
      <alignment vertical="center"/>
    </xf>
    <xf numFmtId="0" fontId="3" fillId="0" borderId="56" xfId="0" applyFont="1" applyFill="1" applyBorder="1">
      <alignment vertical="center"/>
    </xf>
    <xf numFmtId="0" fontId="3" fillId="0" borderId="49" xfId="0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62" xfId="0" applyFont="1" applyFill="1" applyBorder="1">
      <alignment vertical="center"/>
    </xf>
    <xf numFmtId="0" fontId="3" fillId="0" borderId="66" xfId="0" applyFont="1" applyFill="1" applyBorder="1">
      <alignment vertical="center"/>
    </xf>
    <xf numFmtId="0" fontId="3" fillId="0" borderId="63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3" fillId="0" borderId="80" xfId="0" applyFont="1" applyFill="1" applyBorder="1">
      <alignment vertical="center"/>
    </xf>
    <xf numFmtId="0" fontId="3" fillId="0" borderId="65" xfId="0" applyFont="1" applyFill="1" applyBorder="1">
      <alignment vertical="center"/>
    </xf>
    <xf numFmtId="0" fontId="3" fillId="0" borderId="6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2" xfId="0" applyFont="1" applyBorder="1">
      <alignment vertical="center"/>
    </xf>
    <xf numFmtId="0" fontId="3" fillId="0" borderId="83" xfId="0" applyFont="1" applyFill="1" applyBorder="1">
      <alignment vertical="center"/>
    </xf>
    <xf numFmtId="0" fontId="3" fillId="0" borderId="84" xfId="0" applyFont="1" applyFill="1" applyBorder="1">
      <alignment vertical="center"/>
    </xf>
    <xf numFmtId="0" fontId="3" fillId="0" borderId="85" xfId="0" applyFont="1" applyFill="1" applyBorder="1">
      <alignment vertical="center"/>
    </xf>
    <xf numFmtId="0" fontId="3" fillId="0" borderId="86" xfId="0" applyFont="1" applyFill="1" applyBorder="1">
      <alignment vertical="center"/>
    </xf>
    <xf numFmtId="0" fontId="3" fillId="0" borderId="87" xfId="0" applyFont="1" applyFill="1" applyBorder="1">
      <alignment vertical="center"/>
    </xf>
    <xf numFmtId="0" fontId="3" fillId="0" borderId="88" xfId="0" applyFont="1" applyFill="1" applyBorder="1">
      <alignment vertical="center"/>
    </xf>
    <xf numFmtId="0" fontId="3" fillId="0" borderId="89" xfId="0" applyFont="1" applyFill="1" applyBorder="1">
      <alignment vertical="center"/>
    </xf>
    <xf numFmtId="0" fontId="3" fillId="0" borderId="82" xfId="0" applyFont="1" applyFill="1" applyBorder="1">
      <alignment vertical="center"/>
    </xf>
    <xf numFmtId="0" fontId="3" fillId="0" borderId="54" xfId="0" applyFont="1" applyFill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94" xfId="0" applyFont="1" applyFill="1" applyBorder="1" applyAlignment="1">
      <alignment horizontal="center" vertical="center"/>
    </xf>
    <xf numFmtId="0" fontId="3" fillId="0" borderId="94" xfId="0" applyFont="1" applyFill="1" applyBorder="1">
      <alignment vertical="center"/>
    </xf>
    <xf numFmtId="0" fontId="3" fillId="0" borderId="96" xfId="0" applyFont="1" applyFill="1" applyBorder="1">
      <alignment vertical="center"/>
    </xf>
    <xf numFmtId="0" fontId="3" fillId="0" borderId="0" xfId="0" applyFont="1" applyFill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textRotation="255" shrinkToFit="1"/>
    </xf>
    <xf numFmtId="0" fontId="10" fillId="0" borderId="92" xfId="0" applyFont="1" applyFill="1" applyBorder="1" applyAlignment="1">
      <alignment horizontal="center" vertical="center" textRotation="255" shrinkToFit="1"/>
    </xf>
    <xf numFmtId="0" fontId="10" fillId="0" borderId="44" xfId="0" applyFont="1" applyFill="1" applyBorder="1" applyAlignment="1">
      <alignment horizontal="center" vertical="center" textRotation="255" shrinkToFit="1"/>
    </xf>
    <xf numFmtId="0" fontId="14" fillId="0" borderId="37" xfId="0" applyFont="1" applyFill="1" applyBorder="1" applyAlignment="1">
      <alignment vertical="top" textRotation="255" wrapText="1"/>
    </xf>
    <xf numFmtId="0" fontId="14" fillId="0" borderId="38" xfId="0" applyFont="1" applyFill="1" applyBorder="1" applyAlignment="1">
      <alignment vertical="top" textRotation="255" wrapText="1"/>
    </xf>
    <xf numFmtId="0" fontId="14" fillId="0" borderId="35" xfId="0" applyFont="1" applyFill="1" applyBorder="1" applyAlignment="1">
      <alignment vertical="top" textRotation="255" wrapText="1"/>
    </xf>
    <xf numFmtId="0" fontId="3" fillId="0" borderId="5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06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105" xfId="0" applyFont="1" applyFill="1" applyBorder="1">
      <alignment vertical="center"/>
    </xf>
    <xf numFmtId="0" fontId="3" fillId="0" borderId="65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3" fillId="0" borderId="90" xfId="0" applyFont="1" applyBorder="1">
      <alignment vertical="center"/>
    </xf>
    <xf numFmtId="0" fontId="3" fillId="0" borderId="87" xfId="0" applyFont="1" applyBorder="1">
      <alignment vertical="center"/>
    </xf>
    <xf numFmtId="0" fontId="3" fillId="0" borderId="90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113" xfId="0" applyFont="1" applyFill="1" applyBorder="1">
      <alignment vertical="center"/>
    </xf>
    <xf numFmtId="0" fontId="3" fillId="0" borderId="114" xfId="0" applyFont="1" applyFill="1" applyBorder="1">
      <alignment vertical="center"/>
    </xf>
    <xf numFmtId="0" fontId="3" fillId="0" borderId="74" xfId="0" applyFont="1" applyFill="1" applyBorder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41" xfId="0" applyFont="1" applyFill="1" applyBorder="1" applyAlignment="1">
      <alignment horizontal="center" vertical="center" textRotation="255"/>
    </xf>
    <xf numFmtId="0" fontId="10" fillId="0" borderId="92" xfId="0" applyFont="1" applyFill="1" applyBorder="1" applyAlignment="1">
      <alignment horizontal="center" vertical="center" textRotation="255"/>
    </xf>
    <xf numFmtId="0" fontId="10" fillId="0" borderId="44" xfId="0" applyFont="1" applyFill="1" applyBorder="1" applyAlignment="1">
      <alignment horizontal="center" vertical="center" textRotation="255"/>
    </xf>
    <xf numFmtId="0" fontId="3" fillId="3" borderId="42" xfId="0" applyFont="1" applyFill="1" applyBorder="1">
      <alignment vertical="center"/>
    </xf>
    <xf numFmtId="0" fontId="3" fillId="3" borderId="92" xfId="0" applyFont="1" applyFill="1" applyBorder="1">
      <alignment vertical="center"/>
    </xf>
    <xf numFmtId="0" fontId="3" fillId="3" borderId="51" xfId="0" applyFont="1" applyFill="1" applyBorder="1">
      <alignment vertical="center"/>
    </xf>
    <xf numFmtId="0" fontId="3" fillId="3" borderId="56" xfId="0" applyFont="1" applyFill="1" applyBorder="1">
      <alignment vertical="center"/>
    </xf>
    <xf numFmtId="0" fontId="18" fillId="0" borderId="0" xfId="0" applyFont="1" applyAlignment="1">
      <alignment vertical="top" textRotation="255" wrapText="1"/>
    </xf>
    <xf numFmtId="0" fontId="3" fillId="0" borderId="7" xfId="0" applyFont="1" applyBorder="1">
      <alignment vertical="center"/>
    </xf>
    <xf numFmtId="0" fontId="3" fillId="0" borderId="93" xfId="0" applyFont="1" applyBorder="1">
      <alignment vertical="center"/>
    </xf>
    <xf numFmtId="0" fontId="3" fillId="0" borderId="118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123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24" xfId="0" applyFont="1" applyFill="1" applyBorder="1">
      <alignment vertical="center"/>
    </xf>
    <xf numFmtId="0" fontId="3" fillId="0" borderId="124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79" xfId="0" applyFont="1" applyFill="1" applyBorder="1">
      <alignment vertical="center"/>
    </xf>
    <xf numFmtId="0" fontId="3" fillId="0" borderId="119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125" xfId="0" applyFont="1" applyBorder="1" applyAlignment="1">
      <alignment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80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3" fillId="3" borderId="41" xfId="0" applyFont="1" applyFill="1" applyBorder="1">
      <alignment vertical="center"/>
    </xf>
    <xf numFmtId="0" fontId="8" fillId="3" borderId="43" xfId="0" applyFont="1" applyFill="1" applyBorder="1">
      <alignment vertical="center"/>
    </xf>
    <xf numFmtId="0" fontId="8" fillId="3" borderId="42" xfId="0" applyFont="1" applyFill="1" applyBorder="1">
      <alignment vertical="center"/>
    </xf>
    <xf numFmtId="0" fontId="8" fillId="3" borderId="127" xfId="0" applyFont="1" applyFill="1" applyBorder="1">
      <alignment vertical="center"/>
    </xf>
    <xf numFmtId="0" fontId="8" fillId="3" borderId="44" xfId="0" applyFont="1" applyFill="1" applyBorder="1" applyAlignment="1">
      <alignment horizontal="center" vertical="center"/>
    </xf>
    <xf numFmtId="0" fontId="3" fillId="0" borderId="27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3" fillId="3" borderId="50" xfId="0" applyFont="1" applyFill="1" applyBorder="1">
      <alignment vertical="center"/>
    </xf>
    <xf numFmtId="0" fontId="8" fillId="3" borderId="52" xfId="0" applyFont="1" applyFill="1" applyBorder="1">
      <alignment vertical="center"/>
    </xf>
    <xf numFmtId="0" fontId="8" fillId="3" borderId="51" xfId="0" applyFont="1" applyFill="1" applyBorder="1">
      <alignment vertical="center"/>
    </xf>
    <xf numFmtId="0" fontId="8" fillId="3" borderId="53" xfId="0" applyFont="1" applyFill="1" applyBorder="1">
      <alignment vertical="center"/>
    </xf>
    <xf numFmtId="0" fontId="8" fillId="3" borderId="54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right" vertical="center"/>
    </xf>
    <xf numFmtId="0" fontId="3" fillId="3" borderId="51" xfId="0" applyFont="1" applyFill="1" applyBorder="1" applyAlignment="1">
      <alignment horizontal="right" vertical="center"/>
    </xf>
    <xf numFmtId="0" fontId="3" fillId="3" borderId="56" xfId="0" applyFont="1" applyFill="1" applyBorder="1" applyAlignment="1">
      <alignment horizontal="right" vertical="center"/>
    </xf>
    <xf numFmtId="0" fontId="8" fillId="3" borderId="52" xfId="0" applyFont="1" applyFill="1" applyBorder="1" applyAlignment="1">
      <alignment horizontal="right" vertical="center"/>
    </xf>
    <xf numFmtId="0" fontId="8" fillId="3" borderId="51" xfId="0" applyFont="1" applyFill="1" applyBorder="1" applyAlignment="1">
      <alignment horizontal="right" vertical="center"/>
    </xf>
    <xf numFmtId="0" fontId="8" fillId="3" borderId="53" xfId="0" applyFont="1" applyFill="1" applyBorder="1" applyAlignment="1">
      <alignment horizontal="right" vertical="center"/>
    </xf>
    <xf numFmtId="0" fontId="3" fillId="0" borderId="49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8" fillId="0" borderId="52" xfId="0" applyFont="1" applyFill="1" applyBorder="1">
      <alignment vertical="center"/>
    </xf>
    <xf numFmtId="0" fontId="8" fillId="0" borderId="51" xfId="0" applyFont="1" applyFill="1" applyBorder="1">
      <alignment vertical="center"/>
    </xf>
    <xf numFmtId="0" fontId="8" fillId="0" borderId="53" xfId="0" applyFont="1" applyFill="1" applyBorder="1">
      <alignment vertical="center"/>
    </xf>
    <xf numFmtId="0" fontId="3" fillId="0" borderId="119" xfId="0" applyFont="1" applyFill="1" applyBorder="1">
      <alignment vertical="center"/>
    </xf>
    <xf numFmtId="0" fontId="3" fillId="0" borderId="115" xfId="0" applyFont="1" applyFill="1" applyBorder="1">
      <alignment vertical="center"/>
    </xf>
    <xf numFmtId="0" fontId="3" fillId="0" borderId="128" xfId="0" applyFont="1" applyFill="1" applyBorder="1">
      <alignment vertical="center"/>
    </xf>
    <xf numFmtId="0" fontId="3" fillId="0" borderId="129" xfId="0" applyFont="1" applyFill="1" applyBorder="1">
      <alignment vertical="center"/>
    </xf>
    <xf numFmtId="0" fontId="8" fillId="3" borderId="7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vertical="top" textRotation="255" wrapText="1"/>
    </xf>
    <xf numFmtId="0" fontId="8" fillId="5" borderId="53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0" borderId="13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3" fillId="0" borderId="104" xfId="0" applyFont="1" applyBorder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8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1" fillId="0" borderId="30" xfId="0" applyFont="1" applyBorder="1" applyAlignment="1">
      <alignment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top" textRotation="255" wrapText="1"/>
    </xf>
    <xf numFmtId="0" fontId="7" fillId="2" borderId="39" xfId="0" applyFont="1" applyFill="1" applyBorder="1" applyAlignment="1">
      <alignment horizontal="center" vertical="top" textRotation="255" wrapText="1"/>
    </xf>
    <xf numFmtId="0" fontId="1" fillId="0" borderId="57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top" textRotation="255" wrapText="1"/>
    </xf>
    <xf numFmtId="0" fontId="7" fillId="0" borderId="0" xfId="0" applyFont="1" applyFill="1" applyBorder="1" applyAlignment="1">
      <alignment horizontal="center" vertical="top" textRotation="255" wrapText="1"/>
    </xf>
    <xf numFmtId="0" fontId="7" fillId="0" borderId="8" xfId="0" applyFont="1" applyFill="1" applyBorder="1" applyAlignment="1">
      <alignment horizontal="center" vertical="top" textRotation="255" wrapText="1"/>
    </xf>
    <xf numFmtId="0" fontId="7" fillId="0" borderId="32" xfId="0" applyFont="1" applyFill="1" applyBorder="1" applyAlignment="1">
      <alignment horizontal="center" vertical="top" textRotation="255" wrapText="1"/>
    </xf>
    <xf numFmtId="0" fontId="7" fillId="0" borderId="1" xfId="0" applyFont="1" applyFill="1" applyBorder="1" applyAlignment="1">
      <alignment horizontal="center" vertical="top" textRotation="255" wrapText="1"/>
    </xf>
    <xf numFmtId="0" fontId="7" fillId="0" borderId="36" xfId="0" applyFont="1" applyFill="1" applyBorder="1" applyAlignment="1">
      <alignment horizontal="center" vertical="top" textRotation="255" wrapText="1"/>
    </xf>
    <xf numFmtId="0" fontId="1" fillId="0" borderId="77" xfId="0" applyFont="1" applyFill="1" applyBorder="1" applyAlignment="1">
      <alignment horizontal="center" vertical="top" textRotation="255" wrapText="1"/>
    </xf>
    <xf numFmtId="0" fontId="1" fillId="0" borderId="78" xfId="0" applyFont="1" applyFill="1" applyBorder="1" applyAlignment="1">
      <alignment horizontal="center" vertical="top" textRotation="255" wrapText="1"/>
    </xf>
    <xf numFmtId="0" fontId="1" fillId="0" borderId="79" xfId="0" applyFont="1" applyFill="1" applyBorder="1" applyAlignment="1">
      <alignment horizontal="center" vertical="top" textRotation="255" wrapText="1"/>
    </xf>
    <xf numFmtId="0" fontId="1" fillId="0" borderId="19" xfId="0" applyFont="1" applyBorder="1" applyAlignment="1">
      <alignment horizontal="center" vertical="top" textRotation="255" wrapText="1"/>
    </xf>
    <xf numFmtId="0" fontId="1" fillId="0" borderId="7" xfId="0" applyFont="1" applyBorder="1" applyAlignment="1">
      <alignment horizontal="center" vertical="top" textRotation="255" wrapText="1"/>
    </xf>
    <xf numFmtId="0" fontId="1" fillId="0" borderId="32" xfId="0" applyFont="1" applyBorder="1" applyAlignment="1">
      <alignment horizontal="center" vertical="top" textRotation="255" wrapText="1"/>
    </xf>
    <xf numFmtId="0" fontId="1" fillId="0" borderId="20" xfId="0" applyFont="1" applyBorder="1" applyAlignment="1">
      <alignment horizontal="center" vertical="top" textRotation="255" wrapText="1"/>
    </xf>
    <xf numFmtId="0" fontId="1" fillId="0" borderId="27" xfId="0" applyFont="1" applyBorder="1" applyAlignment="1">
      <alignment horizontal="center" vertical="top" textRotation="255" wrapText="1"/>
    </xf>
    <xf numFmtId="0" fontId="1" fillId="0" borderId="33" xfId="0" applyFont="1" applyBorder="1" applyAlignment="1">
      <alignment horizontal="center" vertical="top" textRotation="255" wrapText="1"/>
    </xf>
    <xf numFmtId="0" fontId="1" fillId="0" borderId="22" xfId="0" applyFont="1" applyBorder="1" applyAlignment="1">
      <alignment horizontal="center" vertical="top" textRotation="255" wrapText="1"/>
    </xf>
    <xf numFmtId="0" fontId="1" fillId="0" borderId="8" xfId="0" applyFont="1" applyBorder="1" applyAlignment="1">
      <alignment horizontal="center" vertical="top" textRotation="255" wrapText="1"/>
    </xf>
    <xf numFmtId="0" fontId="1" fillId="0" borderId="36" xfId="0" applyFont="1" applyBorder="1" applyAlignment="1">
      <alignment horizontal="center" vertical="top" textRotation="255" wrapText="1"/>
    </xf>
    <xf numFmtId="0" fontId="3" fillId="0" borderId="6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top" textRotation="255" wrapText="1"/>
    </xf>
    <xf numFmtId="0" fontId="1" fillId="0" borderId="27" xfId="0" applyFont="1" applyFill="1" applyBorder="1" applyAlignment="1">
      <alignment horizontal="center" vertical="top" textRotation="255" wrapText="1"/>
    </xf>
    <xf numFmtId="0" fontId="1" fillId="0" borderId="33" xfId="0" applyFont="1" applyFill="1" applyBorder="1" applyAlignment="1">
      <alignment horizontal="center" vertical="top" textRotation="255" wrapText="1"/>
    </xf>
    <xf numFmtId="0" fontId="1" fillId="0" borderId="21" xfId="0" applyFont="1" applyFill="1" applyBorder="1" applyAlignment="1">
      <alignment horizontal="center" vertical="top" textRotation="255" wrapText="1"/>
    </xf>
    <xf numFmtId="0" fontId="1" fillId="0" borderId="28" xfId="0" applyFont="1" applyFill="1" applyBorder="1" applyAlignment="1">
      <alignment horizontal="center" vertical="top" textRotation="255" wrapText="1"/>
    </xf>
    <xf numFmtId="0" fontId="1" fillId="0" borderId="34" xfId="0" applyFont="1" applyFill="1" applyBorder="1" applyAlignment="1">
      <alignment horizontal="center" vertical="top" textRotation="255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top" textRotation="255" wrapText="1"/>
    </xf>
    <xf numFmtId="0" fontId="1" fillId="0" borderId="23" xfId="0" applyFont="1" applyFill="1" applyBorder="1" applyAlignment="1">
      <alignment horizontal="center" vertical="top" textRotation="255" wrapText="1"/>
    </xf>
    <xf numFmtId="0" fontId="1" fillId="0" borderId="99" xfId="0" applyFont="1" applyFill="1" applyBorder="1" applyAlignment="1">
      <alignment horizontal="center" vertical="top" textRotation="255" wrapText="1"/>
    </xf>
    <xf numFmtId="0" fontId="1" fillId="0" borderId="93" xfId="0" applyFont="1" applyFill="1" applyBorder="1" applyAlignment="1">
      <alignment horizontal="center" vertical="top" textRotation="255" wrapText="1"/>
    </xf>
    <xf numFmtId="0" fontId="0" fillId="0" borderId="71" xfId="0" applyBorder="1" applyAlignment="1">
      <alignment vertical="top" textRotation="255" wrapText="1"/>
    </xf>
    <xf numFmtId="0" fontId="1" fillId="0" borderId="3" xfId="0" applyFont="1" applyFill="1" applyBorder="1" applyAlignment="1">
      <alignment horizontal="center" vertical="top" textRotation="255" wrapText="1"/>
    </xf>
    <xf numFmtId="0" fontId="1" fillId="0" borderId="8" xfId="0" applyFont="1" applyFill="1" applyBorder="1" applyAlignment="1">
      <alignment horizontal="center" vertical="top" textRotation="255" wrapText="1"/>
    </xf>
    <xf numFmtId="0" fontId="1" fillId="0" borderId="36" xfId="0" applyFont="1" applyFill="1" applyBorder="1" applyAlignment="1">
      <alignment horizontal="center" vertical="top" textRotation="255" wrapText="1"/>
    </xf>
    <xf numFmtId="0" fontId="3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top" textRotation="255" wrapText="1"/>
    </xf>
    <xf numFmtId="0" fontId="1" fillId="0" borderId="7" xfId="0" applyFont="1" applyFill="1" applyBorder="1" applyAlignment="1">
      <alignment horizontal="center" vertical="top" textRotation="255" wrapText="1"/>
    </xf>
    <xf numFmtId="0" fontId="1" fillId="0" borderId="32" xfId="0" applyFont="1" applyFill="1" applyBorder="1" applyAlignment="1">
      <alignment horizontal="center" vertical="top" textRotation="255" wrapText="1"/>
    </xf>
    <xf numFmtId="0" fontId="3" fillId="0" borderId="57" xfId="0" applyFont="1" applyFill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10" fillId="0" borderId="57" xfId="0" applyFont="1" applyFill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9" fillId="0" borderId="57" xfId="0" applyFont="1" applyFill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top" textRotation="255" wrapText="1"/>
    </xf>
    <xf numFmtId="0" fontId="10" fillId="0" borderId="27" xfId="0" applyFont="1" applyFill="1" applyBorder="1" applyAlignment="1">
      <alignment horizontal="center" vertical="top" textRotation="255" wrapText="1"/>
    </xf>
    <xf numFmtId="0" fontId="10" fillId="0" borderId="33" xfId="0" applyFont="1" applyFill="1" applyBorder="1" applyAlignment="1">
      <alignment horizontal="center" vertical="top" textRotation="255" wrapText="1"/>
    </xf>
    <xf numFmtId="0" fontId="10" fillId="0" borderId="77" xfId="0" applyFont="1" applyFill="1" applyBorder="1" applyAlignment="1">
      <alignment horizontal="center" vertical="top" textRotation="255" wrapText="1"/>
    </xf>
    <xf numFmtId="0" fontId="10" fillId="0" borderId="78" xfId="0" applyFont="1" applyFill="1" applyBorder="1" applyAlignment="1">
      <alignment horizontal="center" vertical="top" textRotation="255" wrapText="1"/>
    </xf>
    <xf numFmtId="0" fontId="10" fillId="0" borderId="79" xfId="0" applyFont="1" applyFill="1" applyBorder="1" applyAlignment="1">
      <alignment horizontal="center" vertical="top" textRotation="255" wrapText="1"/>
    </xf>
    <xf numFmtId="0" fontId="0" fillId="0" borderId="37" xfId="0" applyBorder="1" applyAlignment="1">
      <alignment vertical="top" textRotation="255" wrapText="1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top" textRotation="255" wrapText="1"/>
    </xf>
    <xf numFmtId="0" fontId="10" fillId="0" borderId="7" xfId="0" applyFont="1" applyFill="1" applyBorder="1" applyAlignment="1">
      <alignment horizontal="center" vertical="top" textRotation="255" wrapText="1"/>
    </xf>
    <xf numFmtId="0" fontId="10" fillId="0" borderId="32" xfId="0" applyFont="1" applyFill="1" applyBorder="1" applyAlignment="1">
      <alignment horizontal="center" vertical="top" textRotation="255" wrapText="1"/>
    </xf>
    <xf numFmtId="0" fontId="10" fillId="0" borderId="21" xfId="0" applyFont="1" applyFill="1" applyBorder="1" applyAlignment="1">
      <alignment horizontal="center" vertical="top" textRotation="255" wrapText="1"/>
    </xf>
    <xf numFmtId="0" fontId="10" fillId="0" borderId="28" xfId="0" applyFont="1" applyFill="1" applyBorder="1" applyAlignment="1">
      <alignment horizontal="center" vertical="top" textRotation="255" wrapText="1"/>
    </xf>
    <xf numFmtId="0" fontId="10" fillId="0" borderId="34" xfId="0" applyFont="1" applyFill="1" applyBorder="1" applyAlignment="1">
      <alignment horizontal="center" vertical="top" textRotation="255" wrapText="1"/>
    </xf>
    <xf numFmtId="0" fontId="3" fillId="0" borderId="115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94" xfId="0" applyFont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left" vertical="center"/>
    </xf>
    <xf numFmtId="0" fontId="3" fillId="0" borderId="110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top" textRotation="255" wrapText="1"/>
    </xf>
    <xf numFmtId="0" fontId="10" fillId="0" borderId="37" xfId="0" applyFont="1" applyBorder="1" applyAlignment="1">
      <alignment horizontal="center" vertical="top" textRotation="255" wrapText="1"/>
    </xf>
    <xf numFmtId="0" fontId="10" fillId="0" borderId="99" xfId="0" applyFont="1" applyBorder="1" applyAlignment="1">
      <alignment horizontal="center" vertical="top" textRotation="255" wrapText="1"/>
    </xf>
    <xf numFmtId="0" fontId="10" fillId="0" borderId="71" xfId="0" applyFont="1" applyBorder="1" applyAlignment="1">
      <alignment horizontal="center" vertical="top" textRotation="255" wrapText="1"/>
    </xf>
    <xf numFmtId="0" fontId="10" fillId="0" borderId="100" xfId="0" applyFont="1" applyFill="1" applyBorder="1" applyAlignment="1">
      <alignment horizontal="center" vertical="top" textRotation="255" wrapText="1"/>
    </xf>
    <xf numFmtId="0" fontId="10" fillId="0" borderId="102" xfId="0" applyFont="1" applyFill="1" applyBorder="1" applyAlignment="1">
      <alignment horizontal="center" vertical="top" textRotation="255" wrapText="1"/>
    </xf>
    <xf numFmtId="0" fontId="10" fillId="0" borderId="103" xfId="0" applyFont="1" applyFill="1" applyBorder="1" applyAlignment="1">
      <alignment horizontal="center" vertical="top" textRotation="255" wrapText="1"/>
    </xf>
    <xf numFmtId="0" fontId="3" fillId="0" borderId="2" xfId="0" applyFont="1" applyBorder="1" applyAlignment="1">
      <alignment horizontal="center" vertical="top" textRotation="255" wrapText="1"/>
    </xf>
    <xf numFmtId="0" fontId="3" fillId="0" borderId="32" xfId="0" applyFont="1" applyBorder="1" applyAlignment="1">
      <alignment horizontal="center" vertical="top" textRotation="255" wrapText="1"/>
    </xf>
    <xf numFmtId="0" fontId="1" fillId="0" borderId="16" xfId="0" applyFont="1" applyBorder="1" applyAlignment="1">
      <alignment horizontal="center" vertical="top" textRotation="255" wrapText="1"/>
    </xf>
    <xf numFmtId="0" fontId="1" fillId="0" borderId="121" xfId="0" applyFont="1" applyBorder="1" applyAlignment="1">
      <alignment horizontal="center" vertical="top" textRotation="255" wrapText="1"/>
    </xf>
    <xf numFmtId="0" fontId="1" fillId="0" borderId="38" xfId="0" applyFont="1" applyBorder="1" applyAlignment="1">
      <alignment horizontal="center" vertical="top" textRotation="255" wrapText="1"/>
    </xf>
    <xf numFmtId="0" fontId="1" fillId="0" borderId="96" xfId="0" applyFont="1" applyBorder="1" applyAlignment="1">
      <alignment horizontal="center" vertical="top" textRotation="255" wrapText="1"/>
    </xf>
    <xf numFmtId="0" fontId="3" fillId="0" borderId="92" xfId="0" applyFont="1" applyBorder="1" applyAlignment="1">
      <alignment horizontal="center" vertical="center" shrinkToFit="1"/>
    </xf>
    <xf numFmtId="0" fontId="3" fillId="0" borderId="10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 wrapText="1"/>
    </xf>
    <xf numFmtId="0" fontId="9" fillId="0" borderId="10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36" xfId="0" applyFont="1" applyFill="1" applyBorder="1" applyAlignment="1">
      <alignment horizontal="center" vertical="top" textRotation="255" wrapText="1"/>
    </xf>
    <xf numFmtId="0" fontId="4" fillId="0" borderId="0" xfId="0" applyFont="1" applyBorder="1" applyAlignment="1">
      <alignment horizontal="right" vertical="center"/>
    </xf>
    <xf numFmtId="0" fontId="11" fillId="0" borderId="97" xfId="0" applyFont="1" applyBorder="1" applyAlignment="1">
      <alignment horizontal="center" wrapText="1"/>
    </xf>
    <xf numFmtId="0" fontId="11" fillId="0" borderId="98" xfId="0" applyFont="1" applyBorder="1" applyAlignment="1">
      <alignment horizontal="center"/>
    </xf>
    <xf numFmtId="0" fontId="10" fillId="0" borderId="10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20" xfId="0" applyFont="1" applyFill="1" applyBorder="1" applyAlignment="1">
      <alignment horizontal="center" vertical="center" textRotation="255" wrapText="1"/>
    </xf>
    <xf numFmtId="0" fontId="10" fillId="0" borderId="130" xfId="0" applyFont="1" applyFill="1" applyBorder="1" applyAlignment="1">
      <alignment horizontal="center" vertical="center" textRotation="255" wrapText="1"/>
    </xf>
    <xf numFmtId="0" fontId="10" fillId="0" borderId="122" xfId="0" applyFont="1" applyFill="1" applyBorder="1" applyAlignment="1">
      <alignment horizontal="center" vertical="center" textRotation="255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94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94" xfId="0" applyFont="1" applyBorder="1" applyAlignment="1">
      <alignment horizontal="left" vertical="center"/>
    </xf>
    <xf numFmtId="0" fontId="1" fillId="0" borderId="9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3" fillId="0" borderId="115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94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/>
    </xf>
    <xf numFmtId="0" fontId="10" fillId="0" borderId="100" xfId="0" applyFont="1" applyFill="1" applyBorder="1" applyAlignment="1">
      <alignment horizontal="center" vertical="center" textRotation="255" wrapText="1"/>
    </xf>
    <xf numFmtId="0" fontId="10" fillId="0" borderId="28" xfId="0" applyFont="1" applyFill="1" applyBorder="1" applyAlignment="1">
      <alignment horizontal="center" vertical="center" textRotation="255" wrapText="1"/>
    </xf>
    <xf numFmtId="0" fontId="10" fillId="0" borderId="34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3" fillId="0" borderId="115" xfId="0" applyFont="1" applyBorder="1" applyAlignment="1">
      <alignment horizontal="left" vertical="center"/>
    </xf>
    <xf numFmtId="0" fontId="3" fillId="0" borderId="116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94" xfId="0" applyFont="1" applyBorder="1" applyAlignment="1">
      <alignment horizontal="left" vertical="center"/>
    </xf>
    <xf numFmtId="0" fontId="15" fillId="0" borderId="17" xfId="0" applyFont="1" applyFill="1" applyBorder="1" applyAlignment="1">
      <alignment horizontal="center" vertical="top" textRotation="255" wrapText="1"/>
    </xf>
    <xf numFmtId="0" fontId="17" fillId="0" borderId="35" xfId="0" applyFont="1" applyBorder="1" applyAlignment="1">
      <alignment horizontal="center" vertical="top" textRotation="255"/>
    </xf>
    <xf numFmtId="0" fontId="3" fillId="0" borderId="15" xfId="0" applyFont="1" applyBorder="1" applyAlignment="1">
      <alignment horizontal="center" vertical="top" textRotation="255" wrapText="1"/>
    </xf>
    <xf numFmtId="0" fontId="3" fillId="0" borderId="37" xfId="0" applyFont="1" applyBorder="1" applyAlignment="1">
      <alignment horizontal="center" vertical="top" textRotation="255" wrapText="1"/>
    </xf>
    <xf numFmtId="0" fontId="3" fillId="0" borderId="102" xfId="0" applyFont="1" applyBorder="1" applyAlignment="1">
      <alignment horizontal="center" vertical="top" textRotation="255" wrapText="1"/>
    </xf>
    <xf numFmtId="0" fontId="0" fillId="0" borderId="33" xfId="0" applyBorder="1" applyAlignment="1">
      <alignment horizontal="center" vertical="top" textRotation="255" wrapText="1"/>
    </xf>
    <xf numFmtId="0" fontId="7" fillId="0" borderId="101" xfId="0" applyFont="1" applyFill="1" applyBorder="1" applyAlignment="1">
      <alignment horizontal="center" vertical="top" textRotation="255" wrapText="1"/>
    </xf>
    <xf numFmtId="0" fontId="16" fillId="0" borderId="104" xfId="0" applyFont="1" applyBorder="1" applyAlignment="1">
      <alignment horizontal="center" vertical="top" textRotation="255" wrapText="1"/>
    </xf>
    <xf numFmtId="0" fontId="10" fillId="0" borderId="121" xfId="0" applyFont="1" applyFill="1" applyBorder="1" applyAlignment="1">
      <alignment horizontal="center" vertical="top" textRotation="255"/>
    </xf>
    <xf numFmtId="0" fontId="0" fillId="0" borderId="96" xfId="0" applyBorder="1" applyAlignment="1">
      <alignment vertical="top" textRotation="255"/>
    </xf>
    <xf numFmtId="0" fontId="10" fillId="0" borderId="16" xfId="0" applyFont="1" applyFill="1" applyBorder="1" applyAlignment="1">
      <alignment horizontal="center" vertical="top" textRotation="255"/>
    </xf>
    <xf numFmtId="0" fontId="0" fillId="0" borderId="38" xfId="0" applyBorder="1" applyAlignment="1">
      <alignment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" xfId="0" applyFont="1" applyBorder="1" applyAlignment="1">
      <alignment horizontal="center" vertical="top" textRotation="255" wrapText="1"/>
    </xf>
    <xf numFmtId="0" fontId="10" fillId="0" borderId="32" xfId="0" applyFont="1" applyBorder="1" applyAlignment="1">
      <alignment horizontal="center"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639228</xdr:colOff>
      <xdr:row>0</xdr:row>
      <xdr:rowOff>0</xdr:rowOff>
    </xdr:from>
    <xdr:to>
      <xdr:col>6</xdr:col>
      <xdr:colOff>266700</xdr:colOff>
      <xdr:row>3</xdr:row>
      <xdr:rowOff>225779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2453" y="0"/>
          <a:ext cx="999072" cy="740129"/>
        </a:xfrm>
        <a:prstGeom prst="rect">
          <a:avLst/>
        </a:prstGeom>
      </xdr:spPr>
    </xdr:pic>
    <xdr:clientData/>
  </xdr:twoCellAnchor>
  <xdr:twoCellAnchor>
    <xdr:from>
      <xdr:col>8</xdr:col>
      <xdr:colOff>23734</xdr:colOff>
      <xdr:row>0</xdr:row>
      <xdr:rowOff>92428</xdr:rowOff>
    </xdr:from>
    <xdr:to>
      <xdr:col>8</xdr:col>
      <xdr:colOff>1638299</xdr:colOff>
      <xdr:row>3</xdr:row>
      <xdr:rowOff>114299</xdr:rowOff>
    </xdr:to>
    <xdr:sp macro="" textlink="">
      <xdr:nvSpPr>
        <xdr:cNvPr id="3" name="円形吹き出し 2"/>
        <xdr:cNvSpPr/>
      </xdr:nvSpPr>
      <xdr:spPr>
        <a:xfrm>
          <a:off x="5033884" y="92428"/>
          <a:ext cx="1614565" cy="536221"/>
        </a:xfrm>
        <a:prstGeom prst="wedgeEllipseCallout">
          <a:avLst>
            <a:gd name="adj1" fmla="val -74090"/>
            <a:gd name="adj2" fmla="val -4914"/>
          </a:avLst>
        </a:prstGeom>
        <a:noFill/>
        <a:ln w="1905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はじめに</a:t>
          </a:r>
          <a:endParaRPr kumimoji="1" lang="ja-JP" altLang="en-US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3</xdr:col>
      <xdr:colOff>238125</xdr:colOff>
      <xdr:row>6</xdr:row>
      <xdr:rowOff>209550</xdr:rowOff>
    </xdr:from>
    <xdr:to>
      <xdr:col>5</xdr:col>
      <xdr:colOff>552450</xdr:colOff>
      <xdr:row>38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2495550" y="1457325"/>
          <a:ext cx="1685925" cy="6838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①　生徒の</a:t>
          </a:r>
          <a:r>
            <a:rPr kumimoji="1" lang="ja-JP" altLang="en-US" sz="1600">
              <a:solidFill>
                <a:srgbClr val="0070C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名前（または、イニシャル等）を入力</a:t>
          </a:r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r>
            <a:rPr kumimoji="1" lang="en-US" altLang="ja-JP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自動的に各シートに貼付されます</a:t>
          </a:r>
          <a:endParaRPr kumimoji="1" lang="en-US" altLang="ja-JP" sz="14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</a:t>
          </a:r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・グルーピングのためのアセスメントシート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　　　・ＰＩＧシート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4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7</xdr:row>
      <xdr:rowOff>9524</xdr:rowOff>
    </xdr:from>
    <xdr:to>
      <xdr:col>2</xdr:col>
      <xdr:colOff>409576</xdr:colOff>
      <xdr:row>36</xdr:row>
      <xdr:rowOff>161924</xdr:rowOff>
    </xdr:to>
    <xdr:sp macro="" textlink="">
      <xdr:nvSpPr>
        <xdr:cNvPr id="5" name="テキスト ボックス 4"/>
        <xdr:cNvSpPr txBox="1"/>
      </xdr:nvSpPr>
      <xdr:spPr>
        <a:xfrm>
          <a:off x="1152525" y="1476374"/>
          <a:ext cx="962026" cy="6505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②　各シート上で　必要事項を入力します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endParaRPr kumimoji="1" lang="en-US" altLang="ja-JP" sz="16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0</xdr:col>
      <xdr:colOff>904875</xdr:colOff>
      <xdr:row>0</xdr:row>
      <xdr:rowOff>9525</xdr:rowOff>
    </xdr:from>
    <xdr:to>
      <xdr:col>1</xdr:col>
      <xdr:colOff>0</xdr:colOff>
      <xdr:row>4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904875" y="9525"/>
          <a:ext cx="24765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313492</xdr:colOff>
      <xdr:row>0</xdr:row>
      <xdr:rowOff>66675</xdr:rowOff>
    </xdr:from>
    <xdr:to>
      <xdr:col>0</xdr:col>
      <xdr:colOff>960001</xdr:colOff>
      <xdr:row>3</xdr:row>
      <xdr:rowOff>123825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92" y="66675"/>
          <a:ext cx="646509" cy="571500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4</xdr:row>
      <xdr:rowOff>57150</xdr:rowOff>
    </xdr:from>
    <xdr:to>
      <xdr:col>0</xdr:col>
      <xdr:colOff>1019174</xdr:colOff>
      <xdr:row>29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171449" y="866775"/>
          <a:ext cx="847725" cy="5438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個人情報保護のため、各シートの</a:t>
          </a:r>
          <a:endParaRPr lang="ja-JP" altLang="ja-JP" sz="1600">
            <a:solidFill>
              <a:srgbClr val="FF0000"/>
            </a:solidFill>
            <a:effectLst/>
          </a:endParaRPr>
        </a:p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取り扱いには十分ご注意ください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18</xdr:row>
      <xdr:rowOff>50800</xdr:rowOff>
    </xdr:from>
    <xdr:to>
      <xdr:col>1</xdr:col>
      <xdr:colOff>837223</xdr:colOff>
      <xdr:row>48</xdr:row>
      <xdr:rowOff>85969</xdr:rowOff>
    </xdr:to>
    <xdr:sp macro="" textlink="">
      <xdr:nvSpPr>
        <xdr:cNvPr id="2" name="ストライプ矢印 1"/>
        <xdr:cNvSpPr/>
      </xdr:nvSpPr>
      <xdr:spPr>
        <a:xfrm rot="5400000">
          <a:off x="-1807186" y="7652361"/>
          <a:ext cx="4892919" cy="948348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twoCellAnchor>
    <xdr:from>
      <xdr:col>2</xdr:col>
      <xdr:colOff>4626</xdr:colOff>
      <xdr:row>33</xdr:row>
      <xdr:rowOff>38168</xdr:rowOff>
    </xdr:from>
    <xdr:to>
      <xdr:col>12</xdr:col>
      <xdr:colOff>69921</xdr:colOff>
      <xdr:row>36</xdr:row>
      <xdr:rowOff>97033</xdr:rowOff>
    </xdr:to>
    <xdr:sp macro="" textlink="">
      <xdr:nvSpPr>
        <xdr:cNvPr id="3" name="線吹き出し 1 (枠付き) 2"/>
        <xdr:cNvSpPr/>
      </xdr:nvSpPr>
      <xdr:spPr>
        <a:xfrm rot="10800000" flipV="1">
          <a:off x="1185726" y="8096318"/>
          <a:ext cx="3399045" cy="544640"/>
        </a:xfrm>
        <a:prstGeom prst="borderCallout1">
          <a:avLst>
            <a:gd name="adj1" fmla="val 131"/>
            <a:gd name="adj2" fmla="val 13284"/>
            <a:gd name="adj3" fmla="val -529455"/>
            <a:gd name="adj4" fmla="val -1640"/>
          </a:avLst>
        </a:prstGeom>
        <a:solidFill>
          <a:srgbClr val="66FF66"/>
        </a:solidFill>
        <a:ln w="22225">
          <a:solidFill>
            <a:schemeClr val="accent6">
              <a:lumMod val="50000"/>
            </a:schemeClr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④日頃の学校生活の中での担任や学年、授業に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 </a:t>
          </a:r>
          <a:r>
            <a:rPr kumimoji="1" lang="ja-JP" altLang="en-US" sz="1100"/>
            <a:t>出ていただく先生方からの意見をもとにチェック</a:t>
          </a:r>
          <a:endParaRPr kumimoji="1" lang="en-US" altLang="ja-JP" sz="1100"/>
        </a:p>
      </xdr:txBody>
    </xdr:sp>
    <xdr:clientData/>
  </xdr:twoCellAnchor>
  <xdr:twoCellAnchor>
    <xdr:from>
      <xdr:col>2</xdr:col>
      <xdr:colOff>17327</xdr:colOff>
      <xdr:row>37</xdr:row>
      <xdr:rowOff>101180</xdr:rowOff>
    </xdr:from>
    <xdr:to>
      <xdr:col>14</xdr:col>
      <xdr:colOff>80338</xdr:colOff>
      <xdr:row>42</xdr:row>
      <xdr:rowOff>38100</xdr:rowOff>
    </xdr:to>
    <xdr:sp macro="" textlink="">
      <xdr:nvSpPr>
        <xdr:cNvPr id="4" name="線吹き出し 1 (枠付き) 3"/>
        <xdr:cNvSpPr/>
      </xdr:nvSpPr>
      <xdr:spPr>
        <a:xfrm rot="10800000" flipV="1">
          <a:off x="1198427" y="8807030"/>
          <a:ext cx="4063511" cy="746545"/>
        </a:xfrm>
        <a:prstGeom prst="borderCallout1">
          <a:avLst>
            <a:gd name="adj1" fmla="val -263"/>
            <a:gd name="adj2" fmla="val 10040"/>
            <a:gd name="adj3" fmla="val -516337"/>
            <a:gd name="adj4" fmla="val -9832"/>
          </a:avLst>
        </a:prstGeom>
        <a:solidFill>
          <a:srgbClr val="66FFFF"/>
        </a:solidFill>
        <a:ln w="22225">
          <a:solidFill>
            <a:srgbClr val="0070C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学校生活や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社会体育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などでの見取り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ペアやグループ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での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活動で、配慮を要する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生徒・・・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☑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リーダーシップ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発揮できる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生徒・・・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〇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871646</xdr:colOff>
      <xdr:row>18</xdr:row>
      <xdr:rowOff>93609</xdr:rowOff>
    </xdr:from>
    <xdr:to>
      <xdr:col>7</xdr:col>
      <xdr:colOff>104881</xdr:colOff>
      <xdr:row>22</xdr:row>
      <xdr:rowOff>30226</xdr:rowOff>
    </xdr:to>
    <xdr:sp macro="" textlink="">
      <xdr:nvSpPr>
        <xdr:cNvPr id="5" name="線吹き出し 1 (枠付き) 4"/>
        <xdr:cNvSpPr/>
      </xdr:nvSpPr>
      <xdr:spPr>
        <a:xfrm>
          <a:off x="1147871" y="5722884"/>
          <a:ext cx="1804985" cy="584317"/>
        </a:xfrm>
        <a:prstGeom prst="borderCallout1">
          <a:avLst>
            <a:gd name="adj1" fmla="val -1979"/>
            <a:gd name="adj2" fmla="val 22367"/>
            <a:gd name="adj3" fmla="val -88661"/>
            <a:gd name="adj4" fmla="val 26926"/>
          </a:avLst>
        </a:prstGeom>
        <a:solidFill>
          <a:srgbClr val="FF6699"/>
        </a:solidFill>
        <a:ln w="22225"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①「Ｑ－Ｕ」アンケートの</a:t>
          </a:r>
          <a:endParaRPr kumimoji="1" lang="en-US" altLang="ja-JP" sz="1100"/>
        </a:p>
        <a:p>
          <a:pPr algn="l"/>
          <a:r>
            <a:rPr kumimoji="1" lang="ja-JP" altLang="en-US" sz="1100"/>
            <a:t>　　結果を記入する</a:t>
          </a:r>
        </a:p>
      </xdr:txBody>
    </xdr:sp>
    <xdr:clientData/>
  </xdr:twoCellAnchor>
  <xdr:twoCellAnchor>
    <xdr:from>
      <xdr:col>1</xdr:col>
      <xdr:colOff>884347</xdr:colOff>
      <xdr:row>23</xdr:row>
      <xdr:rowOff>64545</xdr:rowOff>
    </xdr:from>
    <xdr:to>
      <xdr:col>7</xdr:col>
      <xdr:colOff>233308</xdr:colOff>
      <xdr:row>27</xdr:row>
      <xdr:rowOff>4338</xdr:rowOff>
    </xdr:to>
    <xdr:sp macro="" textlink="">
      <xdr:nvSpPr>
        <xdr:cNvPr id="6" name="線吹き出し 1 (枠付き) 5"/>
        <xdr:cNvSpPr/>
      </xdr:nvSpPr>
      <xdr:spPr>
        <a:xfrm>
          <a:off x="1160572" y="6503445"/>
          <a:ext cx="1920711" cy="587493"/>
        </a:xfrm>
        <a:prstGeom prst="borderCallout1">
          <a:avLst>
            <a:gd name="adj1" fmla="val -894"/>
            <a:gd name="adj2" fmla="val 97013"/>
            <a:gd name="adj3" fmla="val -330328"/>
            <a:gd name="adj4" fmla="val 127632"/>
          </a:avLst>
        </a:prstGeom>
        <a:noFill/>
        <a:ln w="19050"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②得点が「１」の箇所は</a:t>
          </a:r>
          <a:endParaRPr kumimoji="1" lang="en-US" altLang="ja-JP" sz="1100"/>
        </a:p>
        <a:p>
          <a:pPr algn="l"/>
          <a:r>
            <a:rPr kumimoji="1" lang="ja-JP" altLang="en-US" sz="1100" baseline="0"/>
            <a:t>     </a:t>
          </a:r>
          <a:r>
            <a:rPr kumimoji="1" lang="ja-JP" altLang="en-US" sz="1100"/>
            <a:t>色を付けてチェック</a:t>
          </a:r>
        </a:p>
      </xdr:txBody>
    </xdr:sp>
    <xdr:clientData/>
  </xdr:twoCellAnchor>
  <xdr:twoCellAnchor>
    <xdr:from>
      <xdr:col>1</xdr:col>
      <xdr:colOff>884348</xdr:colOff>
      <xdr:row>28</xdr:row>
      <xdr:rowOff>48182</xdr:rowOff>
    </xdr:from>
    <xdr:to>
      <xdr:col>8</xdr:col>
      <xdr:colOff>53963</xdr:colOff>
      <xdr:row>31</xdr:row>
      <xdr:rowOff>149899</xdr:rowOff>
    </xdr:to>
    <xdr:sp macro="" textlink="">
      <xdr:nvSpPr>
        <xdr:cNvPr id="7" name="線吹き出し 1 (枠付き) 6"/>
        <xdr:cNvSpPr/>
      </xdr:nvSpPr>
      <xdr:spPr>
        <a:xfrm>
          <a:off x="1160573" y="7296707"/>
          <a:ext cx="2074740" cy="587492"/>
        </a:xfrm>
        <a:prstGeom prst="borderCallout1">
          <a:avLst>
            <a:gd name="adj1" fmla="val 711"/>
            <a:gd name="adj2" fmla="val 95340"/>
            <a:gd name="adj3" fmla="val -362485"/>
            <a:gd name="adj4" fmla="val 136596"/>
          </a:avLst>
        </a:prstGeom>
        <a:solidFill>
          <a:srgbClr val="FFFF00"/>
        </a:solidFill>
        <a:ln w="22225">
          <a:solidFill>
            <a:srgbClr val="FF66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③合計得点が「２０」以下は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色を付けてチェック</a:t>
          </a:r>
          <a:endParaRPr lang="ja-JP" altLang="ja-JP"/>
        </a:p>
      </xdr:txBody>
    </xdr:sp>
    <xdr:clientData/>
  </xdr:twoCellAnchor>
  <xdr:twoCellAnchor>
    <xdr:from>
      <xdr:col>2</xdr:col>
      <xdr:colOff>17327</xdr:colOff>
      <xdr:row>43</xdr:row>
      <xdr:rowOff>55509</xdr:rowOff>
    </xdr:from>
    <xdr:to>
      <xdr:col>19</xdr:col>
      <xdr:colOff>76199</xdr:colOff>
      <xdr:row>45</xdr:row>
      <xdr:rowOff>60394</xdr:rowOff>
    </xdr:to>
    <xdr:sp macro="" textlink="">
      <xdr:nvSpPr>
        <xdr:cNvPr id="8" name="線吹き出し 1 (枠付き) 7"/>
        <xdr:cNvSpPr/>
      </xdr:nvSpPr>
      <xdr:spPr>
        <a:xfrm rot="10800000" flipV="1">
          <a:off x="1198427" y="9732909"/>
          <a:ext cx="5726247" cy="328735"/>
        </a:xfrm>
        <a:prstGeom prst="borderCallout1">
          <a:avLst>
            <a:gd name="adj1" fmla="val -453"/>
            <a:gd name="adj2" fmla="val 6096"/>
            <a:gd name="adj3" fmla="val -1417394"/>
            <a:gd name="adj4" fmla="val 5773"/>
          </a:avLst>
        </a:prstGeom>
        <a:solidFill>
          <a:srgbClr val="0070C0"/>
        </a:solidFill>
        <a:ln w="22225">
          <a:solidFill>
            <a:srgbClr val="00206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⑥「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Ｑ－Ｕ</a:t>
          </a:r>
          <a:r>
            <a:rPr kumimoji="1" lang="ja-JP" altLang="en-US" sz="1100">
              <a:solidFill>
                <a:schemeClr val="dk1"/>
              </a:solidFill>
              <a:latin typeface="+mj-ea"/>
              <a:ea typeface="+mj-ea"/>
              <a:cs typeface="+mn-cs"/>
            </a:rPr>
            <a:t>」アンケート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等の心理検査の結果や学校生活での気付きなどをメモしておく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7803</xdr:colOff>
      <xdr:row>46</xdr:row>
      <xdr:rowOff>94586</xdr:rowOff>
    </xdr:from>
    <xdr:to>
      <xdr:col>20</xdr:col>
      <xdr:colOff>104775</xdr:colOff>
      <xdr:row>48</xdr:row>
      <xdr:rowOff>99470</xdr:rowOff>
    </xdr:to>
    <xdr:sp macro="" textlink="">
      <xdr:nvSpPr>
        <xdr:cNvPr id="9" name="線吹き出し 1 (枠付き) 8"/>
        <xdr:cNvSpPr/>
      </xdr:nvSpPr>
      <xdr:spPr>
        <a:xfrm rot="10800000" flipV="1">
          <a:off x="1188903" y="10257761"/>
          <a:ext cx="6097722" cy="328734"/>
        </a:xfrm>
        <a:prstGeom prst="borderCallout1">
          <a:avLst>
            <a:gd name="adj1" fmla="val -5536"/>
            <a:gd name="adj2" fmla="val 2797"/>
            <a:gd name="adj3" fmla="val -1585748"/>
            <a:gd name="adj4" fmla="val -1403"/>
          </a:avLst>
        </a:prstGeom>
        <a:solidFill>
          <a:srgbClr val="CC00FF"/>
        </a:solidFill>
        <a:ln w="22225">
          <a:solidFill>
            <a:srgbClr val="80008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⑦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グループ編成をする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en-US" altLang="ja-JP" sz="1100">
              <a:solidFill>
                <a:schemeClr val="dk1"/>
              </a:solidFill>
              <a:latin typeface="+mj-ea"/>
              <a:ea typeface="+mj-ea"/>
              <a:cs typeface="+mn-cs"/>
            </a:rPr>
            <a:t>AB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Ｃ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①②③・・・など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50800</xdr:colOff>
      <xdr:row>6</xdr:row>
      <xdr:rowOff>368300</xdr:rowOff>
    </xdr:from>
    <xdr:to>
      <xdr:col>9</xdr:col>
      <xdr:colOff>292100</xdr:colOff>
      <xdr:row>14</xdr:row>
      <xdr:rowOff>46947</xdr:rowOff>
    </xdr:to>
    <xdr:sp macro="" textlink="">
      <xdr:nvSpPr>
        <xdr:cNvPr id="10" name="角丸四角形 9"/>
        <xdr:cNvSpPr/>
      </xdr:nvSpPr>
      <xdr:spPr>
        <a:xfrm>
          <a:off x="1231900" y="3835400"/>
          <a:ext cx="2574925" cy="11931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317500</xdr:colOff>
      <xdr:row>6</xdr:row>
      <xdr:rowOff>355600</xdr:rowOff>
    </xdr:from>
    <xdr:to>
      <xdr:col>10</xdr:col>
      <xdr:colOff>292100</xdr:colOff>
      <xdr:row>14</xdr:row>
      <xdr:rowOff>46947</xdr:rowOff>
    </xdr:to>
    <xdr:sp macro="" textlink="">
      <xdr:nvSpPr>
        <xdr:cNvPr id="11" name="角丸四角形 10"/>
        <xdr:cNvSpPr/>
      </xdr:nvSpPr>
      <xdr:spPr>
        <a:xfrm>
          <a:off x="3832225" y="3822700"/>
          <a:ext cx="307975" cy="12058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C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50800</xdr:colOff>
      <xdr:row>6</xdr:row>
      <xdr:rowOff>355600</xdr:rowOff>
    </xdr:from>
    <xdr:to>
      <xdr:col>13</xdr:col>
      <xdr:colOff>292100</xdr:colOff>
      <xdr:row>14</xdr:row>
      <xdr:rowOff>46947</xdr:rowOff>
    </xdr:to>
    <xdr:sp macro="" textlink="">
      <xdr:nvSpPr>
        <xdr:cNvPr id="12" name="角丸四角形 11"/>
        <xdr:cNvSpPr/>
      </xdr:nvSpPr>
      <xdr:spPr>
        <a:xfrm>
          <a:off x="4232275" y="3822700"/>
          <a:ext cx="908050" cy="12058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B05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40363</xdr:colOff>
      <xdr:row>6</xdr:row>
      <xdr:rowOff>368300</xdr:rowOff>
    </xdr:from>
    <xdr:to>
      <xdr:col>16</xdr:col>
      <xdr:colOff>304800</xdr:colOff>
      <xdr:row>14</xdr:row>
      <xdr:rowOff>76200</xdr:rowOff>
    </xdr:to>
    <xdr:sp macro="" textlink="">
      <xdr:nvSpPr>
        <xdr:cNvPr id="13" name="角丸四角形 12"/>
        <xdr:cNvSpPr/>
      </xdr:nvSpPr>
      <xdr:spPr>
        <a:xfrm>
          <a:off x="5221963" y="3835400"/>
          <a:ext cx="931187" cy="1222375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70C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41205</xdr:colOff>
      <xdr:row>6</xdr:row>
      <xdr:rowOff>368300</xdr:rowOff>
    </xdr:from>
    <xdr:to>
      <xdr:col>19</xdr:col>
      <xdr:colOff>292100</xdr:colOff>
      <xdr:row>14</xdr:row>
      <xdr:rowOff>72347</xdr:rowOff>
    </xdr:to>
    <xdr:sp macro="" textlink="">
      <xdr:nvSpPr>
        <xdr:cNvPr id="14" name="角丸四角形 13"/>
        <xdr:cNvSpPr/>
      </xdr:nvSpPr>
      <xdr:spPr>
        <a:xfrm>
          <a:off x="6222930" y="3835400"/>
          <a:ext cx="917645" cy="12185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206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30058</xdr:colOff>
      <xdr:row>6</xdr:row>
      <xdr:rowOff>368300</xdr:rowOff>
    </xdr:from>
    <xdr:to>
      <xdr:col>20</xdr:col>
      <xdr:colOff>279400</xdr:colOff>
      <xdr:row>14</xdr:row>
      <xdr:rowOff>72347</xdr:rowOff>
    </xdr:to>
    <xdr:sp macro="" textlink="">
      <xdr:nvSpPr>
        <xdr:cNvPr id="15" name="角丸四角形 14"/>
        <xdr:cNvSpPr/>
      </xdr:nvSpPr>
      <xdr:spPr>
        <a:xfrm>
          <a:off x="7211908" y="3835400"/>
          <a:ext cx="249342" cy="1218522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7030A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</xdr:col>
      <xdr:colOff>139700</xdr:colOff>
      <xdr:row>24</xdr:row>
      <xdr:rowOff>38100</xdr:rowOff>
    </xdr:from>
    <xdr:ext cx="418063" cy="2654300"/>
    <xdr:sp macro="" textlink="">
      <xdr:nvSpPr>
        <xdr:cNvPr id="16" name="テキスト ボックス 15"/>
        <xdr:cNvSpPr txBox="1"/>
      </xdr:nvSpPr>
      <xdr:spPr>
        <a:xfrm>
          <a:off x="415925" y="6638925"/>
          <a:ext cx="418063" cy="265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2</xdr:col>
      <xdr:colOff>203200</xdr:colOff>
      <xdr:row>4</xdr:row>
      <xdr:rowOff>266700</xdr:rowOff>
    </xdr:from>
    <xdr:to>
      <xdr:col>9</xdr:col>
      <xdr:colOff>224890</xdr:colOff>
      <xdr:row>6</xdr:row>
      <xdr:rowOff>105167</xdr:rowOff>
    </xdr:to>
    <xdr:sp macro="" textlink="">
      <xdr:nvSpPr>
        <xdr:cNvPr id="17" name="正方形/長方形 16"/>
        <xdr:cNvSpPr/>
      </xdr:nvSpPr>
      <xdr:spPr>
        <a:xfrm>
          <a:off x="1384300" y="1343025"/>
          <a:ext cx="2355315" cy="2229242"/>
        </a:xfrm>
        <a:prstGeom prst="rect">
          <a:avLst/>
        </a:prstGeom>
        <a:ln w="190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著作権法に基づき、</a:t>
          </a:r>
          <a:endParaRPr kumimoji="1" lang="en-US" altLang="ja-JP" sz="1400"/>
        </a:p>
        <a:p>
          <a:pPr algn="ctr"/>
          <a:r>
            <a:rPr kumimoji="1" lang="ja-JP" altLang="en-US" sz="1400"/>
            <a:t>記載していません。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224748</xdr:colOff>
      <xdr:row>4</xdr:row>
      <xdr:rowOff>192640</xdr:rowOff>
    </xdr:from>
    <xdr:to>
      <xdr:col>9</xdr:col>
      <xdr:colOff>160534</xdr:colOff>
      <xdr:row>6</xdr:row>
      <xdr:rowOff>117724</xdr:rowOff>
    </xdr:to>
    <xdr:sp macro="" textlink="">
      <xdr:nvSpPr>
        <xdr:cNvPr id="2" name="正方形/長方形 1"/>
        <xdr:cNvSpPr/>
      </xdr:nvSpPr>
      <xdr:spPr>
        <a:xfrm>
          <a:off x="1405848" y="1316590"/>
          <a:ext cx="2336086" cy="2230134"/>
        </a:xfrm>
        <a:prstGeom prst="rect">
          <a:avLst/>
        </a:prstGeom>
        <a:ln w="1905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著作権法に基づき、</a:t>
          </a:r>
          <a:endParaRPr kumimoji="1" lang="en-US" altLang="ja-JP" sz="1400"/>
        </a:p>
        <a:p>
          <a:pPr algn="ctr"/>
          <a:r>
            <a:rPr kumimoji="1" lang="ja-JP" altLang="en-US" sz="1400"/>
            <a:t>記載していません。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36146</xdr:colOff>
      <xdr:row>4</xdr:row>
      <xdr:rowOff>2117481</xdr:rowOff>
    </xdr:from>
    <xdr:to>
      <xdr:col>10</xdr:col>
      <xdr:colOff>322383</xdr:colOff>
      <xdr:row>11</xdr:row>
      <xdr:rowOff>83527</xdr:rowOff>
    </xdr:to>
    <xdr:sp macro="" textlink="">
      <xdr:nvSpPr>
        <xdr:cNvPr id="2" name="角丸四角形 1"/>
        <xdr:cNvSpPr/>
      </xdr:nvSpPr>
      <xdr:spPr>
        <a:xfrm>
          <a:off x="3455621" y="3841506"/>
          <a:ext cx="1343512" cy="1042621"/>
        </a:xfrm>
        <a:prstGeom prst="roundRect">
          <a:avLst/>
        </a:prstGeom>
        <a:noFill/>
        <a:ln w="25400">
          <a:solidFill>
            <a:srgbClr val="FFC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357554</xdr:colOff>
      <xdr:row>4</xdr:row>
      <xdr:rowOff>2117482</xdr:rowOff>
    </xdr:from>
    <xdr:to>
      <xdr:col>17</xdr:col>
      <xdr:colOff>0</xdr:colOff>
      <xdr:row>11</xdr:row>
      <xdr:rowOff>87925</xdr:rowOff>
    </xdr:to>
    <xdr:sp macro="" textlink="">
      <xdr:nvSpPr>
        <xdr:cNvPr id="3" name="角丸四角形 2"/>
        <xdr:cNvSpPr/>
      </xdr:nvSpPr>
      <xdr:spPr>
        <a:xfrm>
          <a:off x="6234479" y="3841507"/>
          <a:ext cx="709246" cy="1047018"/>
        </a:xfrm>
        <a:prstGeom prst="roundRect">
          <a:avLst/>
        </a:prstGeom>
        <a:noFill/>
        <a:ln w="25400">
          <a:solidFill>
            <a:srgbClr val="00206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1282700</xdr:colOff>
      <xdr:row>4</xdr:row>
      <xdr:rowOff>2095500</xdr:rowOff>
    </xdr:from>
    <xdr:to>
      <xdr:col>3</xdr:col>
      <xdr:colOff>342900</xdr:colOff>
      <xdr:row>11</xdr:row>
      <xdr:rowOff>63501</xdr:rowOff>
    </xdr:to>
    <xdr:sp macro="" textlink="">
      <xdr:nvSpPr>
        <xdr:cNvPr id="4" name="角丸四角形 3"/>
        <xdr:cNvSpPr/>
      </xdr:nvSpPr>
      <xdr:spPr>
        <a:xfrm>
          <a:off x="1597025" y="3819525"/>
          <a:ext cx="755650" cy="1044576"/>
        </a:xfrm>
        <a:prstGeom prst="round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36634</xdr:colOff>
      <xdr:row>4</xdr:row>
      <xdr:rowOff>2102827</xdr:rowOff>
    </xdr:from>
    <xdr:to>
      <xdr:col>6</xdr:col>
      <xdr:colOff>329711</xdr:colOff>
      <xdr:row>11</xdr:row>
      <xdr:rowOff>73270</xdr:rowOff>
    </xdr:to>
    <xdr:sp macro="" textlink="">
      <xdr:nvSpPr>
        <xdr:cNvPr id="5" name="角丸四角形 4"/>
        <xdr:cNvSpPr/>
      </xdr:nvSpPr>
      <xdr:spPr>
        <a:xfrm>
          <a:off x="2398834" y="3826852"/>
          <a:ext cx="997927" cy="1047018"/>
        </a:xfrm>
        <a:prstGeom prst="roundRect">
          <a:avLst/>
        </a:prstGeom>
        <a:noFill/>
        <a:ln w="25400">
          <a:solidFill>
            <a:srgbClr val="FF33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36634</xdr:colOff>
      <xdr:row>4</xdr:row>
      <xdr:rowOff>2115038</xdr:rowOff>
    </xdr:from>
    <xdr:to>
      <xdr:col>13</xdr:col>
      <xdr:colOff>315057</xdr:colOff>
      <xdr:row>11</xdr:row>
      <xdr:rowOff>70338</xdr:rowOff>
    </xdr:to>
    <xdr:sp macro="" textlink="">
      <xdr:nvSpPr>
        <xdr:cNvPr id="6" name="角丸四角形 5"/>
        <xdr:cNvSpPr/>
      </xdr:nvSpPr>
      <xdr:spPr>
        <a:xfrm>
          <a:off x="4865809" y="3839063"/>
          <a:ext cx="983273" cy="1031875"/>
        </a:xfrm>
        <a:prstGeom prst="round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43473</xdr:colOff>
      <xdr:row>4</xdr:row>
      <xdr:rowOff>2117481</xdr:rowOff>
    </xdr:from>
    <xdr:to>
      <xdr:col>17</xdr:col>
      <xdr:colOff>307731</xdr:colOff>
      <xdr:row>11</xdr:row>
      <xdr:rowOff>95250</xdr:rowOff>
    </xdr:to>
    <xdr:sp macro="" textlink="">
      <xdr:nvSpPr>
        <xdr:cNvPr id="7" name="角丸四角形 6"/>
        <xdr:cNvSpPr/>
      </xdr:nvSpPr>
      <xdr:spPr>
        <a:xfrm>
          <a:off x="6987198" y="3841506"/>
          <a:ext cx="264258" cy="1054344"/>
        </a:xfrm>
        <a:prstGeom prst="roundRect">
          <a:avLst/>
        </a:prstGeom>
        <a:noFill/>
        <a:ln w="25400">
          <a:solidFill>
            <a:srgbClr val="7030A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294053</xdr:colOff>
      <xdr:row>6</xdr:row>
      <xdr:rowOff>81573</xdr:rowOff>
    </xdr:from>
    <xdr:to>
      <xdr:col>7</xdr:col>
      <xdr:colOff>65453</xdr:colOff>
      <xdr:row>8</xdr:row>
      <xdr:rowOff>81573</xdr:rowOff>
    </xdr:to>
    <xdr:sp macro="" textlink="">
      <xdr:nvSpPr>
        <xdr:cNvPr id="8" name="円/楕円 7"/>
        <xdr:cNvSpPr/>
      </xdr:nvSpPr>
      <xdr:spPr>
        <a:xfrm>
          <a:off x="3008678" y="4120173"/>
          <a:ext cx="476250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4</xdr:row>
      <xdr:rowOff>2124808</xdr:rowOff>
    </xdr:from>
    <xdr:to>
      <xdr:col>14</xdr:col>
      <xdr:colOff>307730</xdr:colOff>
      <xdr:row>11</xdr:row>
      <xdr:rowOff>80596</xdr:rowOff>
    </xdr:to>
    <xdr:sp macro="" textlink="">
      <xdr:nvSpPr>
        <xdr:cNvPr id="9" name="角丸四角形 8"/>
        <xdr:cNvSpPr/>
      </xdr:nvSpPr>
      <xdr:spPr>
        <a:xfrm>
          <a:off x="5924550" y="3848833"/>
          <a:ext cx="269630" cy="1032363"/>
        </a:xfrm>
        <a:prstGeom prst="roundRect">
          <a:avLst/>
        </a:prstGeom>
        <a:noFill/>
        <a:ln w="2540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14</xdr:row>
      <xdr:rowOff>101600</xdr:rowOff>
    </xdr:from>
    <xdr:to>
      <xdr:col>1</xdr:col>
      <xdr:colOff>711200</xdr:colOff>
      <xdr:row>47</xdr:row>
      <xdr:rowOff>127000</xdr:rowOff>
    </xdr:to>
    <xdr:sp macro="" textlink="">
      <xdr:nvSpPr>
        <xdr:cNvPr id="10" name="ストライプ矢印 9"/>
        <xdr:cNvSpPr/>
      </xdr:nvSpPr>
      <xdr:spPr>
        <a:xfrm rot="5400000">
          <a:off x="-1976437" y="7412037"/>
          <a:ext cx="5054600" cy="949325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oneCellAnchor>
    <xdr:from>
      <xdr:col>1</xdr:col>
      <xdr:colOff>50800</xdr:colOff>
      <xdr:row>21</xdr:row>
      <xdr:rowOff>101600</xdr:rowOff>
    </xdr:from>
    <xdr:ext cx="381000" cy="2184400"/>
    <xdr:sp macro="" textlink="">
      <xdr:nvSpPr>
        <xdr:cNvPr id="11" name="テキスト ボックス 10"/>
        <xdr:cNvSpPr txBox="1"/>
      </xdr:nvSpPr>
      <xdr:spPr>
        <a:xfrm>
          <a:off x="365125" y="6426200"/>
          <a:ext cx="381000" cy="2184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</xdr:col>
      <xdr:colOff>812800</xdr:colOff>
      <xdr:row>14</xdr:row>
      <xdr:rowOff>28575</xdr:rowOff>
    </xdr:from>
    <xdr:to>
      <xdr:col>6</xdr:col>
      <xdr:colOff>0</xdr:colOff>
      <xdr:row>18</xdr:row>
      <xdr:rowOff>12700</xdr:rowOff>
    </xdr:to>
    <xdr:sp macro="" textlink="">
      <xdr:nvSpPr>
        <xdr:cNvPr id="12" name="線吹き出し 1 (枠付き) 11"/>
        <xdr:cNvSpPr/>
      </xdr:nvSpPr>
      <xdr:spPr>
        <a:xfrm>
          <a:off x="1127125" y="5286375"/>
          <a:ext cx="1939925" cy="593725"/>
        </a:xfrm>
        <a:prstGeom prst="borderCallout1">
          <a:avLst>
            <a:gd name="adj1" fmla="val -7181"/>
            <a:gd name="adj2" fmla="val 31817"/>
            <a:gd name="adj3" fmla="val -70473"/>
            <a:gd name="adj4" fmla="val 31785"/>
          </a:avLst>
        </a:prstGeom>
        <a:solidFill>
          <a:srgbClr val="FFCCFF"/>
        </a:solidFill>
        <a:ln w="25400" cap="flat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①「振り返りシート」の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結果を記入する</a:t>
          </a:r>
        </a:p>
      </xdr:txBody>
    </xdr:sp>
    <xdr:clientData/>
  </xdr:twoCellAnchor>
  <xdr:twoCellAnchor>
    <xdr:from>
      <xdr:col>1</xdr:col>
      <xdr:colOff>801320</xdr:colOff>
      <xdr:row>19</xdr:row>
      <xdr:rowOff>104775</xdr:rowOff>
    </xdr:from>
    <xdr:to>
      <xdr:col>7</xdr:col>
      <xdr:colOff>219075</xdr:colOff>
      <xdr:row>23</xdr:row>
      <xdr:rowOff>41763</xdr:rowOff>
    </xdr:to>
    <xdr:sp macro="" textlink="">
      <xdr:nvSpPr>
        <xdr:cNvPr id="13" name="線吹き出し 1 (枠付き) 12"/>
        <xdr:cNvSpPr/>
      </xdr:nvSpPr>
      <xdr:spPr>
        <a:xfrm>
          <a:off x="1115645" y="6296025"/>
          <a:ext cx="2522905" cy="546588"/>
        </a:xfrm>
        <a:prstGeom prst="borderCallout1">
          <a:avLst>
            <a:gd name="adj1" fmla="val -6871"/>
            <a:gd name="adj2" fmla="val 85374"/>
            <a:gd name="adj3" fmla="val -225051"/>
            <a:gd name="adj4" fmla="val 85194"/>
          </a:avLst>
        </a:prstGeom>
        <a:solidFill>
          <a:srgbClr val="FF9933"/>
        </a:solidFill>
        <a:ln w="25400">
          <a:solidFill>
            <a:srgbClr val="FF33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②「グループ活動アンケート」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（１回目）の結果を記入する</a:t>
          </a:r>
        </a:p>
      </xdr:txBody>
    </xdr:sp>
    <xdr:clientData/>
  </xdr:twoCellAnchor>
  <xdr:twoCellAnchor>
    <xdr:from>
      <xdr:col>1</xdr:col>
      <xdr:colOff>812800</xdr:colOff>
      <xdr:row>24</xdr:row>
      <xdr:rowOff>98181</xdr:rowOff>
    </xdr:from>
    <xdr:to>
      <xdr:col>10</xdr:col>
      <xdr:colOff>215900</xdr:colOff>
      <xdr:row>26</xdr:row>
      <xdr:rowOff>60081</xdr:rowOff>
    </xdr:to>
    <xdr:sp macro="" textlink="">
      <xdr:nvSpPr>
        <xdr:cNvPr id="14" name="線吹き出し 1 (枠付き) 13"/>
        <xdr:cNvSpPr/>
      </xdr:nvSpPr>
      <xdr:spPr>
        <a:xfrm>
          <a:off x="1127125" y="6879981"/>
          <a:ext cx="3565525" cy="266700"/>
        </a:xfrm>
        <a:prstGeom prst="borderCallout1">
          <a:avLst>
            <a:gd name="adj1" fmla="val -14691"/>
            <a:gd name="adj2" fmla="val 87747"/>
            <a:gd name="adj3" fmla="val -909309"/>
            <a:gd name="adj4" fmla="val 61912"/>
          </a:avLst>
        </a:prstGeom>
        <a:solidFill>
          <a:schemeClr val="bg1"/>
        </a:solidFill>
        <a:ln w="15875">
          <a:solidFill>
            <a:schemeClr val="tx1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③得点が「１」の箇所は、色を付けてチェック</a:t>
          </a:r>
        </a:p>
      </xdr:txBody>
    </xdr:sp>
    <xdr:clientData/>
  </xdr:twoCellAnchor>
  <xdr:twoCellAnchor>
    <xdr:from>
      <xdr:col>1</xdr:col>
      <xdr:colOff>812798</xdr:colOff>
      <xdr:row>27</xdr:row>
      <xdr:rowOff>101600</xdr:rowOff>
    </xdr:from>
    <xdr:to>
      <xdr:col>12</xdr:col>
      <xdr:colOff>104774</xdr:colOff>
      <xdr:row>31</xdr:row>
      <xdr:rowOff>38100</xdr:rowOff>
    </xdr:to>
    <xdr:sp macro="" textlink="">
      <xdr:nvSpPr>
        <xdr:cNvPr id="15" name="線吹き出し 1 (枠付き) 14"/>
        <xdr:cNvSpPr/>
      </xdr:nvSpPr>
      <xdr:spPr>
        <a:xfrm>
          <a:off x="1127123" y="7340600"/>
          <a:ext cx="4159251" cy="546100"/>
        </a:xfrm>
        <a:prstGeom prst="borderCallout1">
          <a:avLst>
            <a:gd name="adj1" fmla="val 877"/>
            <a:gd name="adj2" fmla="val 97990"/>
            <a:gd name="adj3" fmla="val -446984"/>
            <a:gd name="adj4" fmla="val 86841"/>
          </a:avLst>
        </a:prstGeom>
        <a:solidFill>
          <a:srgbClr val="FFFF66"/>
        </a:solidFill>
        <a:ln w="25400">
          <a:solidFill>
            <a:srgbClr val="FFC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④「グループ活動アンケート」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（１回目）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の記述や活動中の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様子に関する気付きなどを記入する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812800</xdr:colOff>
      <xdr:row>32</xdr:row>
      <xdr:rowOff>101600</xdr:rowOff>
    </xdr:from>
    <xdr:to>
      <xdr:col>14</xdr:col>
      <xdr:colOff>3908</xdr:colOff>
      <xdr:row>38</xdr:row>
      <xdr:rowOff>63500</xdr:rowOff>
    </xdr:to>
    <xdr:sp macro="" textlink="">
      <xdr:nvSpPr>
        <xdr:cNvPr id="16" name="線吹き出し 1 (枠付き) 15"/>
        <xdr:cNvSpPr/>
      </xdr:nvSpPr>
      <xdr:spPr>
        <a:xfrm>
          <a:off x="1127125" y="8274050"/>
          <a:ext cx="4763233" cy="876300"/>
        </a:xfrm>
        <a:prstGeom prst="borderCallout1">
          <a:avLst>
            <a:gd name="adj1" fmla="val -204"/>
            <a:gd name="adj2" fmla="val 92160"/>
            <a:gd name="adj3" fmla="val -366973"/>
            <a:gd name="adj4" fmla="val 85861"/>
          </a:avLst>
        </a:prstGeom>
        <a:solidFill>
          <a:srgbClr val="66FF33"/>
        </a:solidFill>
        <a:ln w="25400">
          <a:solidFill>
            <a:srgbClr val="00B05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⑤学校生活や部活動などでの見取り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・ペアやグループでの活動で、配慮を要する生徒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・・・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☑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・リーダーシップを発揮できる生徒・・・◎、〇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825499</xdr:colOff>
      <xdr:row>40</xdr:row>
      <xdr:rowOff>12700</xdr:rowOff>
    </xdr:from>
    <xdr:to>
      <xdr:col>17</xdr:col>
      <xdr:colOff>161925</xdr:colOff>
      <xdr:row>42</xdr:row>
      <xdr:rowOff>101600</xdr:rowOff>
    </xdr:to>
    <xdr:sp macro="" textlink="">
      <xdr:nvSpPr>
        <xdr:cNvPr id="17" name="線吹き出し 1 (枠付き) 16"/>
        <xdr:cNvSpPr/>
      </xdr:nvSpPr>
      <xdr:spPr>
        <a:xfrm>
          <a:off x="1139824" y="9404350"/>
          <a:ext cx="5965826" cy="393700"/>
        </a:xfrm>
        <a:prstGeom prst="borderCallout1">
          <a:avLst>
            <a:gd name="adj1" fmla="val -6600"/>
            <a:gd name="adj2" fmla="val 93730"/>
            <a:gd name="adj3" fmla="val -1065253"/>
            <a:gd name="adj4" fmla="val 93986"/>
          </a:avLst>
        </a:prstGeom>
        <a:solidFill>
          <a:srgbClr val="99FFCC"/>
        </a:solidFill>
        <a:ln w="25400">
          <a:solidFill>
            <a:srgbClr val="0070C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Q-U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」アンケート等の心理検査の結果や学校生活での気付きなどをメモしておく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190500</xdr:colOff>
      <xdr:row>16</xdr:row>
      <xdr:rowOff>88900</xdr:rowOff>
    </xdr:from>
    <xdr:to>
      <xdr:col>15</xdr:col>
      <xdr:colOff>228600</xdr:colOff>
      <xdr:row>18</xdr:row>
      <xdr:rowOff>38100</xdr:rowOff>
    </xdr:to>
    <xdr:sp macro="" textlink="">
      <xdr:nvSpPr>
        <xdr:cNvPr id="18" name="線吹き出し 1 (枠付き) 17"/>
        <xdr:cNvSpPr/>
      </xdr:nvSpPr>
      <xdr:spPr>
        <a:xfrm>
          <a:off x="5372100" y="5651500"/>
          <a:ext cx="1095375" cy="254000"/>
        </a:xfrm>
        <a:prstGeom prst="borderCallout1">
          <a:avLst>
            <a:gd name="adj1" fmla="val -10417"/>
            <a:gd name="adj2" fmla="val 56094"/>
            <a:gd name="adj3" fmla="val -290352"/>
            <a:gd name="adj4" fmla="val 57646"/>
          </a:avLst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前時のグループ</a:t>
          </a:r>
        </a:p>
      </xdr:txBody>
    </xdr:sp>
    <xdr:clientData/>
  </xdr:twoCellAnchor>
  <xdr:twoCellAnchor>
    <xdr:from>
      <xdr:col>1</xdr:col>
      <xdr:colOff>812800</xdr:colOff>
      <xdr:row>44</xdr:row>
      <xdr:rowOff>127000</xdr:rowOff>
    </xdr:from>
    <xdr:to>
      <xdr:col>17</xdr:col>
      <xdr:colOff>295275</xdr:colOff>
      <xdr:row>47</xdr:row>
      <xdr:rowOff>88900</xdr:rowOff>
    </xdr:to>
    <xdr:sp macro="" textlink="">
      <xdr:nvSpPr>
        <xdr:cNvPr id="19" name="線吹き出し 1 (枠付き) 18"/>
        <xdr:cNvSpPr/>
      </xdr:nvSpPr>
      <xdr:spPr>
        <a:xfrm>
          <a:off x="1127125" y="10128250"/>
          <a:ext cx="6111875" cy="419100"/>
        </a:xfrm>
        <a:prstGeom prst="borderCallout1">
          <a:avLst>
            <a:gd name="adj1" fmla="val -1321"/>
            <a:gd name="adj2" fmla="val 98596"/>
            <a:gd name="adj3" fmla="val -1188974"/>
            <a:gd name="adj4" fmla="val 99012"/>
          </a:avLst>
        </a:prstGeom>
        <a:solidFill>
          <a:srgbClr val="FF66FF"/>
        </a:solidFill>
        <a:ln w="25400">
          <a:solidFill>
            <a:srgbClr val="7030A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⑦グループ編成をする　      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※AB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Ｃ・・・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①②③・・・など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0</xdr:col>
      <xdr:colOff>222006</xdr:colOff>
      <xdr:row>1</xdr:row>
      <xdr:rowOff>164857</xdr:rowOff>
    </xdr:from>
    <xdr:ext cx="377026" cy="175689"/>
    <xdr:sp macro="" textlink="">
      <xdr:nvSpPr>
        <xdr:cNvPr id="20" name="テキスト ボックス 19"/>
        <xdr:cNvSpPr txBox="1"/>
      </xdr:nvSpPr>
      <xdr:spPr>
        <a:xfrm>
          <a:off x="222006" y="336307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161925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219075" y="333375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1</xdr:row>
      <xdr:rowOff>161925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209550" y="333375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0"/>
  <sheetViews>
    <sheetView topLeftCell="A10" workbookViewId="0">
      <selection activeCell="I6" sqref="I6:I50"/>
    </sheetView>
  </sheetViews>
  <sheetFormatPr defaultRowHeight="13.5" x14ac:dyDescent="0.15"/>
  <cols>
    <col min="1" max="1" width="15.125" customWidth="1"/>
    <col min="2" max="3" width="7.25" customWidth="1"/>
    <col min="7" max="7" width="5.375" customWidth="1"/>
    <col min="8" max="8" width="3.75" bestFit="1" customWidth="1"/>
    <col min="9" max="9" width="24.625" customWidth="1"/>
  </cols>
  <sheetData>
    <row r="4" spans="2:9" ht="23.25" customHeight="1" thickBot="1" x14ac:dyDescent="0.2"/>
    <row r="5" spans="2:9" ht="17.25" customHeight="1" thickBot="1" x14ac:dyDescent="0.2">
      <c r="B5" s="129"/>
      <c r="C5" s="129"/>
      <c r="H5" s="131" t="s">
        <v>71</v>
      </c>
      <c r="I5" s="132" t="s">
        <v>13</v>
      </c>
    </row>
    <row r="6" spans="2:9" ht="17.25" customHeight="1" x14ac:dyDescent="0.15">
      <c r="B6" s="130"/>
      <c r="C6" s="130"/>
      <c r="H6" s="8">
        <v>1</v>
      </c>
      <c r="I6" s="133"/>
    </row>
    <row r="7" spans="2:9" ht="17.25" customHeight="1" x14ac:dyDescent="0.15">
      <c r="B7" s="130"/>
      <c r="C7" s="130"/>
      <c r="H7" s="12">
        <v>2</v>
      </c>
      <c r="I7" s="134"/>
    </row>
    <row r="8" spans="2:9" ht="17.25" customHeight="1" x14ac:dyDescent="0.15">
      <c r="B8" s="130"/>
      <c r="C8" s="130"/>
      <c r="H8" s="12">
        <v>3</v>
      </c>
      <c r="I8" s="134"/>
    </row>
    <row r="9" spans="2:9" ht="17.25" customHeight="1" x14ac:dyDescent="0.15">
      <c r="B9" s="130"/>
      <c r="C9" s="130"/>
      <c r="H9" s="12">
        <v>4</v>
      </c>
      <c r="I9" s="134"/>
    </row>
    <row r="10" spans="2:9" ht="17.25" customHeight="1" x14ac:dyDescent="0.15">
      <c r="B10" s="130"/>
      <c r="C10" s="130"/>
      <c r="H10" s="12">
        <v>5</v>
      </c>
      <c r="I10" s="134"/>
    </row>
    <row r="11" spans="2:9" ht="17.25" customHeight="1" x14ac:dyDescent="0.15">
      <c r="B11" s="130"/>
      <c r="C11" s="130"/>
      <c r="H11" s="12">
        <v>6</v>
      </c>
      <c r="I11" s="134"/>
    </row>
    <row r="12" spans="2:9" ht="17.25" customHeight="1" x14ac:dyDescent="0.15">
      <c r="B12" s="130"/>
      <c r="C12" s="130"/>
      <c r="H12" s="12">
        <v>7</v>
      </c>
      <c r="I12" s="134"/>
    </row>
    <row r="13" spans="2:9" ht="17.25" customHeight="1" x14ac:dyDescent="0.15">
      <c r="B13" s="130"/>
      <c r="C13" s="130"/>
      <c r="H13" s="12">
        <v>8</v>
      </c>
      <c r="I13" s="134"/>
    </row>
    <row r="14" spans="2:9" ht="17.25" customHeight="1" x14ac:dyDescent="0.15">
      <c r="B14" s="130"/>
      <c r="C14" s="130"/>
      <c r="H14" s="12">
        <v>9</v>
      </c>
      <c r="I14" s="134"/>
    </row>
    <row r="15" spans="2:9" ht="17.25" customHeight="1" x14ac:dyDescent="0.15">
      <c r="B15" s="130"/>
      <c r="C15" s="130"/>
      <c r="H15" s="12">
        <v>10</v>
      </c>
      <c r="I15" s="134"/>
    </row>
    <row r="16" spans="2:9" ht="17.25" customHeight="1" x14ac:dyDescent="0.15">
      <c r="B16" s="130"/>
      <c r="C16" s="130"/>
      <c r="H16" s="12">
        <v>11</v>
      </c>
      <c r="I16" s="134"/>
    </row>
    <row r="17" spans="2:9" ht="17.25" customHeight="1" x14ac:dyDescent="0.15">
      <c r="B17" s="130"/>
      <c r="C17" s="130"/>
      <c r="H17" s="12">
        <v>12</v>
      </c>
      <c r="I17" s="134"/>
    </row>
    <row r="18" spans="2:9" ht="17.25" customHeight="1" x14ac:dyDescent="0.15">
      <c r="B18" s="130"/>
      <c r="C18" s="130"/>
      <c r="H18" s="12">
        <v>13</v>
      </c>
      <c r="I18" s="134"/>
    </row>
    <row r="19" spans="2:9" ht="17.25" customHeight="1" x14ac:dyDescent="0.15">
      <c r="B19" s="130"/>
      <c r="C19" s="130"/>
      <c r="H19" s="12">
        <v>14</v>
      </c>
      <c r="I19" s="134"/>
    </row>
    <row r="20" spans="2:9" ht="17.25" customHeight="1" x14ac:dyDescent="0.15">
      <c r="B20" s="130"/>
      <c r="C20" s="130"/>
      <c r="H20" s="20">
        <v>15</v>
      </c>
      <c r="I20" s="135"/>
    </row>
    <row r="21" spans="2:9" ht="17.25" customHeight="1" x14ac:dyDescent="0.15">
      <c r="B21" s="130"/>
      <c r="C21" s="130"/>
      <c r="H21" s="12">
        <v>16</v>
      </c>
      <c r="I21" s="134"/>
    </row>
    <row r="22" spans="2:9" ht="17.25" customHeight="1" x14ac:dyDescent="0.15">
      <c r="B22" s="130"/>
      <c r="C22" s="130"/>
      <c r="H22" s="12">
        <v>17</v>
      </c>
      <c r="I22" s="134"/>
    </row>
    <row r="23" spans="2:9" ht="17.25" customHeight="1" x14ac:dyDescent="0.15">
      <c r="B23" s="130"/>
      <c r="C23" s="130"/>
      <c r="H23" s="12">
        <v>18</v>
      </c>
      <c r="I23" s="134"/>
    </row>
    <row r="24" spans="2:9" ht="17.25" customHeight="1" x14ac:dyDescent="0.15">
      <c r="B24" s="130"/>
      <c r="C24" s="130"/>
      <c r="H24" s="12">
        <v>19</v>
      </c>
      <c r="I24" s="134"/>
    </row>
    <row r="25" spans="2:9" ht="17.25" customHeight="1" x14ac:dyDescent="0.15">
      <c r="B25" s="130"/>
      <c r="C25" s="130"/>
      <c r="H25" s="12">
        <v>20</v>
      </c>
      <c r="I25" s="134"/>
    </row>
    <row r="26" spans="2:9" ht="17.25" customHeight="1" x14ac:dyDescent="0.15">
      <c r="B26" s="130"/>
      <c r="C26" s="130"/>
      <c r="H26" s="12">
        <v>21</v>
      </c>
      <c r="I26" s="134"/>
    </row>
    <row r="27" spans="2:9" ht="17.25" customHeight="1" x14ac:dyDescent="0.15">
      <c r="B27" s="130"/>
      <c r="C27" s="130"/>
      <c r="H27" s="12">
        <v>22</v>
      </c>
      <c r="I27" s="134"/>
    </row>
    <row r="28" spans="2:9" ht="17.25" customHeight="1" x14ac:dyDescent="0.15">
      <c r="B28" s="130"/>
      <c r="C28" s="130"/>
      <c r="H28" s="12">
        <v>23</v>
      </c>
      <c r="I28" s="134"/>
    </row>
    <row r="29" spans="2:9" ht="17.25" customHeight="1" x14ac:dyDescent="0.15">
      <c r="B29" s="130"/>
      <c r="C29" s="130"/>
      <c r="H29" s="12">
        <v>24</v>
      </c>
      <c r="I29" s="134"/>
    </row>
    <row r="30" spans="2:9" ht="17.25" customHeight="1" x14ac:dyDescent="0.15">
      <c r="B30" s="130"/>
      <c r="C30" s="130"/>
      <c r="H30" s="12">
        <v>25</v>
      </c>
      <c r="I30" s="134"/>
    </row>
    <row r="31" spans="2:9" ht="17.25" customHeight="1" x14ac:dyDescent="0.15">
      <c r="B31" s="130"/>
      <c r="C31" s="130"/>
      <c r="H31" s="12">
        <v>26</v>
      </c>
      <c r="I31" s="134"/>
    </row>
    <row r="32" spans="2:9" ht="17.25" customHeight="1" x14ac:dyDescent="0.15">
      <c r="B32" s="130"/>
      <c r="C32" s="130"/>
      <c r="H32" s="12">
        <v>27</v>
      </c>
      <c r="I32" s="134"/>
    </row>
    <row r="33" spans="2:9" ht="17.25" customHeight="1" x14ac:dyDescent="0.15">
      <c r="B33" s="130"/>
      <c r="C33" s="130"/>
      <c r="H33" s="12">
        <v>28</v>
      </c>
      <c r="I33" s="134"/>
    </row>
    <row r="34" spans="2:9" ht="17.25" customHeight="1" x14ac:dyDescent="0.15">
      <c r="B34" s="130"/>
      <c r="C34" s="130"/>
      <c r="H34" s="12">
        <v>29</v>
      </c>
      <c r="I34" s="134"/>
    </row>
    <row r="35" spans="2:9" ht="17.25" customHeight="1" x14ac:dyDescent="0.15">
      <c r="B35" s="130"/>
      <c r="C35" s="130"/>
      <c r="H35" s="12">
        <v>30</v>
      </c>
      <c r="I35" s="134"/>
    </row>
    <row r="36" spans="2:9" ht="17.25" customHeight="1" x14ac:dyDescent="0.15">
      <c r="B36" s="130"/>
      <c r="C36" s="130"/>
      <c r="H36" s="12">
        <v>31</v>
      </c>
      <c r="I36" s="134"/>
    </row>
    <row r="37" spans="2:9" ht="17.25" customHeight="1" x14ac:dyDescent="0.15">
      <c r="B37" s="130"/>
      <c r="C37" s="130"/>
      <c r="H37" s="12">
        <v>32</v>
      </c>
      <c r="I37" s="134"/>
    </row>
    <row r="38" spans="2:9" ht="17.25" customHeight="1" x14ac:dyDescent="0.15">
      <c r="B38" s="130"/>
      <c r="C38" s="130"/>
      <c r="H38" s="12">
        <v>33</v>
      </c>
      <c r="I38" s="134"/>
    </row>
    <row r="39" spans="2:9" ht="17.25" customHeight="1" x14ac:dyDescent="0.15">
      <c r="B39" s="130"/>
      <c r="C39" s="130"/>
      <c r="H39" s="12">
        <v>34</v>
      </c>
      <c r="I39" s="134"/>
    </row>
    <row r="40" spans="2:9" ht="17.25" customHeight="1" x14ac:dyDescent="0.15">
      <c r="B40" s="130"/>
      <c r="C40" s="130"/>
      <c r="H40" s="12">
        <v>35</v>
      </c>
      <c r="I40" s="134"/>
    </row>
    <row r="41" spans="2:9" ht="17.25" customHeight="1" x14ac:dyDescent="0.15">
      <c r="B41" s="130"/>
      <c r="C41" s="130"/>
      <c r="H41" s="12">
        <v>36</v>
      </c>
      <c r="I41" s="134"/>
    </row>
    <row r="42" spans="2:9" ht="17.25" customHeight="1" x14ac:dyDescent="0.15">
      <c r="B42" s="130"/>
      <c r="C42" s="130"/>
      <c r="H42" s="12">
        <v>37</v>
      </c>
      <c r="I42" s="134"/>
    </row>
    <row r="43" spans="2:9" ht="17.25" customHeight="1" x14ac:dyDescent="0.15">
      <c r="B43" s="130"/>
      <c r="C43" s="130"/>
      <c r="H43" s="12">
        <v>38</v>
      </c>
      <c r="I43" s="134"/>
    </row>
    <row r="44" spans="2:9" ht="17.25" customHeight="1" x14ac:dyDescent="0.15">
      <c r="B44" s="130"/>
      <c r="C44" s="130"/>
      <c r="H44" s="12">
        <v>39</v>
      </c>
      <c r="I44" s="134"/>
    </row>
    <row r="45" spans="2:9" ht="17.25" customHeight="1" x14ac:dyDescent="0.15">
      <c r="B45" s="130"/>
      <c r="C45" s="130"/>
      <c r="H45" s="12">
        <v>40</v>
      </c>
      <c r="I45" s="134"/>
    </row>
    <row r="46" spans="2:9" ht="17.25" customHeight="1" x14ac:dyDescent="0.15">
      <c r="B46" s="130"/>
      <c r="C46" s="130"/>
      <c r="H46" s="12">
        <v>41</v>
      </c>
      <c r="I46" s="134"/>
    </row>
    <row r="47" spans="2:9" ht="17.25" customHeight="1" x14ac:dyDescent="0.15">
      <c r="B47" s="130"/>
      <c r="C47" s="130"/>
      <c r="H47" s="12">
        <v>42</v>
      </c>
      <c r="I47" s="134"/>
    </row>
    <row r="48" spans="2:9" ht="17.25" customHeight="1" x14ac:dyDescent="0.15">
      <c r="B48" s="130"/>
      <c r="C48" s="130"/>
      <c r="H48" s="12">
        <v>43</v>
      </c>
      <c r="I48" s="134"/>
    </row>
    <row r="49" spans="2:9" ht="17.25" customHeight="1" x14ac:dyDescent="0.15">
      <c r="B49" s="130"/>
      <c r="C49" s="130"/>
      <c r="H49" s="12">
        <v>44</v>
      </c>
      <c r="I49" s="134"/>
    </row>
    <row r="50" spans="2:9" ht="17.25" customHeight="1" thickBot="1" x14ac:dyDescent="0.2">
      <c r="B50" s="130"/>
      <c r="C50" s="130"/>
      <c r="H50" s="28">
        <v>45</v>
      </c>
      <c r="I50" s="136"/>
    </row>
  </sheetData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ゴシック,標準"グルーピングのためのツール＜中学校＞&amp;R&amp;"ＭＳ ゴシック,標準"&amp;8佐賀県教育センター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52"/>
  <sheetViews>
    <sheetView zoomScaleNormal="100" workbookViewId="0">
      <selection activeCell="V6" sqref="V6"/>
    </sheetView>
  </sheetViews>
  <sheetFormatPr defaultRowHeight="13.5" x14ac:dyDescent="0.15"/>
  <cols>
    <col min="1" max="1" width="3.625" style="202" customWidth="1"/>
    <col min="2" max="2" width="11.875" style="2" customWidth="1"/>
    <col min="3" max="21" width="4.375" style="2" customWidth="1"/>
    <col min="22" max="28" width="7.625" style="2" customWidth="1"/>
    <col min="29" max="16384" width="9" style="2"/>
  </cols>
  <sheetData>
    <row r="1" spans="1:21" x14ac:dyDescent="0.15">
      <c r="A1" s="252" t="s">
        <v>14</v>
      </c>
      <c r="B1" s="252"/>
      <c r="O1" s="254" t="s">
        <v>0</v>
      </c>
      <c r="P1" s="254"/>
      <c r="Q1" s="254"/>
      <c r="R1" s="254"/>
      <c r="S1" s="254"/>
      <c r="T1" s="254"/>
      <c r="U1" s="254"/>
    </row>
    <row r="2" spans="1:21" ht="14.25" thickBot="1" x14ac:dyDescent="0.2">
      <c r="A2" s="253"/>
      <c r="B2" s="253"/>
      <c r="O2" s="255"/>
      <c r="P2" s="255"/>
      <c r="Q2" s="255"/>
      <c r="R2" s="255"/>
      <c r="S2" s="255"/>
      <c r="T2" s="255"/>
      <c r="U2" s="255"/>
    </row>
    <row r="3" spans="1:21" ht="33" customHeight="1" thickBot="1" x14ac:dyDescent="0.2">
      <c r="A3" s="256" t="s">
        <v>50</v>
      </c>
      <c r="B3" s="257"/>
      <c r="C3" s="262" t="s">
        <v>1</v>
      </c>
      <c r="D3" s="263"/>
      <c r="E3" s="263"/>
      <c r="F3" s="263"/>
      <c r="G3" s="263"/>
      <c r="H3" s="263"/>
      <c r="I3" s="263"/>
      <c r="J3" s="263"/>
      <c r="K3" s="264"/>
      <c r="L3" s="265" t="s">
        <v>2</v>
      </c>
      <c r="M3" s="266"/>
      <c r="N3" s="266"/>
      <c r="O3" s="266"/>
      <c r="P3" s="266"/>
      <c r="Q3" s="266"/>
      <c r="R3" s="266"/>
      <c r="S3" s="266"/>
      <c r="T3" s="267"/>
      <c r="U3" s="268" t="s">
        <v>3</v>
      </c>
    </row>
    <row r="4" spans="1:21" ht="24" customHeight="1" x14ac:dyDescent="0.15">
      <c r="A4" s="258"/>
      <c r="B4" s="259"/>
      <c r="C4" s="270" t="s">
        <v>51</v>
      </c>
      <c r="D4" s="271"/>
      <c r="E4" s="271"/>
      <c r="F4" s="272"/>
      <c r="G4" s="271" t="s">
        <v>52</v>
      </c>
      <c r="H4" s="271"/>
      <c r="I4" s="271"/>
      <c r="J4" s="271"/>
      <c r="K4" s="273" t="s">
        <v>53</v>
      </c>
      <c r="L4" s="275" t="s">
        <v>4</v>
      </c>
      <c r="M4" s="276"/>
      <c r="N4" s="277"/>
      <c r="O4" s="278" t="s">
        <v>5</v>
      </c>
      <c r="P4" s="280" t="s">
        <v>6</v>
      </c>
      <c r="Q4" s="283" t="s">
        <v>7</v>
      </c>
      <c r="R4" s="286" t="s">
        <v>8</v>
      </c>
      <c r="S4" s="287"/>
      <c r="T4" s="288"/>
      <c r="U4" s="269"/>
    </row>
    <row r="5" spans="1:21" ht="72" customHeight="1" x14ac:dyDescent="0.15">
      <c r="A5" s="258"/>
      <c r="B5" s="259"/>
      <c r="C5" s="289"/>
      <c r="D5" s="246"/>
      <c r="E5" s="246"/>
      <c r="F5" s="231"/>
      <c r="G5" s="249"/>
      <c r="H5" s="246"/>
      <c r="I5" s="246"/>
      <c r="J5" s="231"/>
      <c r="K5" s="273"/>
      <c r="L5" s="234" t="s">
        <v>9</v>
      </c>
      <c r="M5" s="237" t="s">
        <v>10</v>
      </c>
      <c r="N5" s="240" t="s">
        <v>11</v>
      </c>
      <c r="O5" s="279"/>
      <c r="P5" s="281"/>
      <c r="Q5" s="284"/>
      <c r="R5" s="225" t="s">
        <v>74</v>
      </c>
      <c r="S5" s="226"/>
      <c r="T5" s="227"/>
      <c r="U5" s="269"/>
    </row>
    <row r="6" spans="1:21" ht="116.25" customHeight="1" x14ac:dyDescent="0.15">
      <c r="A6" s="260"/>
      <c r="B6" s="261"/>
      <c r="C6" s="290"/>
      <c r="D6" s="247"/>
      <c r="E6" s="247"/>
      <c r="F6" s="232"/>
      <c r="G6" s="250"/>
      <c r="H6" s="247"/>
      <c r="I6" s="247"/>
      <c r="J6" s="232"/>
      <c r="K6" s="273"/>
      <c r="L6" s="235"/>
      <c r="M6" s="238"/>
      <c r="N6" s="241"/>
      <c r="O6" s="279"/>
      <c r="P6" s="281"/>
      <c r="Q6" s="284"/>
      <c r="R6" s="225"/>
      <c r="S6" s="226"/>
      <c r="T6" s="227"/>
      <c r="U6" s="220" t="s">
        <v>79</v>
      </c>
    </row>
    <row r="7" spans="1:21" s="7" customFormat="1" ht="30" customHeight="1" thickBot="1" x14ac:dyDescent="0.2">
      <c r="A7" s="195" t="s">
        <v>12</v>
      </c>
      <c r="B7" s="6" t="s">
        <v>13</v>
      </c>
      <c r="C7" s="291"/>
      <c r="D7" s="248"/>
      <c r="E7" s="248"/>
      <c r="F7" s="233"/>
      <c r="G7" s="251"/>
      <c r="H7" s="248"/>
      <c r="I7" s="248"/>
      <c r="J7" s="233"/>
      <c r="K7" s="274"/>
      <c r="L7" s="236"/>
      <c r="M7" s="239"/>
      <c r="N7" s="242"/>
      <c r="O7" s="176"/>
      <c r="P7" s="282"/>
      <c r="Q7" s="285"/>
      <c r="R7" s="228"/>
      <c r="S7" s="229"/>
      <c r="T7" s="230"/>
      <c r="U7" s="221"/>
    </row>
    <row r="8" spans="1:21" ht="12.75" customHeight="1" x14ac:dyDescent="0.15">
      <c r="A8" s="196">
        <v>1</v>
      </c>
      <c r="B8" s="9" t="s">
        <v>15</v>
      </c>
      <c r="C8" s="14">
        <v>5</v>
      </c>
      <c r="D8" s="15">
        <v>5</v>
      </c>
      <c r="E8" s="15">
        <v>5</v>
      </c>
      <c r="F8" s="18">
        <v>4</v>
      </c>
      <c r="G8" s="34">
        <v>3</v>
      </c>
      <c r="H8" s="15">
        <v>5</v>
      </c>
      <c r="I8" s="15">
        <v>5</v>
      </c>
      <c r="J8" s="35">
        <v>5</v>
      </c>
      <c r="K8" s="36">
        <f>SUM(C8:J8)</f>
        <v>37</v>
      </c>
      <c r="L8" s="37"/>
      <c r="M8" s="25"/>
      <c r="N8" s="25"/>
      <c r="O8" s="14"/>
      <c r="P8" s="18"/>
      <c r="Q8" s="19" t="s">
        <v>54</v>
      </c>
      <c r="R8" s="222" t="s">
        <v>17</v>
      </c>
      <c r="S8" s="223"/>
      <c r="T8" s="224"/>
      <c r="U8" s="138" t="s">
        <v>55</v>
      </c>
    </row>
    <row r="9" spans="1:21" ht="12.75" customHeight="1" x14ac:dyDescent="0.15">
      <c r="A9" s="197">
        <v>2</v>
      </c>
      <c r="B9" s="13" t="s">
        <v>56</v>
      </c>
      <c r="C9" s="14">
        <v>4</v>
      </c>
      <c r="D9" s="15">
        <v>3</v>
      </c>
      <c r="E9" s="15">
        <v>4</v>
      </c>
      <c r="F9" s="18">
        <v>4</v>
      </c>
      <c r="G9" s="34">
        <v>4</v>
      </c>
      <c r="H9" s="15">
        <v>3</v>
      </c>
      <c r="I9" s="15">
        <v>4</v>
      </c>
      <c r="J9" s="35">
        <v>4</v>
      </c>
      <c r="K9" s="36">
        <f t="shared" ref="K9:K14" si="0">SUM(C9:J9)</f>
        <v>30</v>
      </c>
      <c r="L9" s="137"/>
      <c r="M9" s="15" t="s">
        <v>19</v>
      </c>
      <c r="N9" s="15"/>
      <c r="O9" s="14"/>
      <c r="P9" s="18"/>
      <c r="Q9" s="19"/>
      <c r="R9" s="222"/>
      <c r="S9" s="223"/>
      <c r="T9" s="224"/>
      <c r="U9" s="138" t="s">
        <v>20</v>
      </c>
    </row>
    <row r="10" spans="1:21" ht="12.75" customHeight="1" x14ac:dyDescent="0.15">
      <c r="A10" s="197">
        <v>3</v>
      </c>
      <c r="B10" s="13" t="s">
        <v>15</v>
      </c>
      <c r="C10" s="14">
        <v>3</v>
      </c>
      <c r="D10" s="15">
        <v>3</v>
      </c>
      <c r="E10" s="15">
        <v>3</v>
      </c>
      <c r="F10" s="18">
        <v>3</v>
      </c>
      <c r="G10" s="34">
        <v>3</v>
      </c>
      <c r="H10" s="15">
        <v>2</v>
      </c>
      <c r="I10" s="15">
        <v>3</v>
      </c>
      <c r="J10" s="35">
        <v>3</v>
      </c>
      <c r="K10" s="36">
        <f t="shared" si="0"/>
        <v>23</v>
      </c>
      <c r="L10" s="137"/>
      <c r="M10" s="15"/>
      <c r="N10" s="15" t="s">
        <v>57</v>
      </c>
      <c r="O10" s="14"/>
      <c r="P10" s="18"/>
      <c r="Q10" s="19"/>
      <c r="R10" s="222" t="s">
        <v>21</v>
      </c>
      <c r="S10" s="223"/>
      <c r="T10" s="224"/>
      <c r="U10" s="138" t="s">
        <v>22</v>
      </c>
    </row>
    <row r="11" spans="1:21" ht="12.75" customHeight="1" x14ac:dyDescent="0.15">
      <c r="A11" s="197">
        <v>4</v>
      </c>
      <c r="B11" s="13" t="s">
        <v>15</v>
      </c>
      <c r="C11" s="14">
        <v>4</v>
      </c>
      <c r="D11" s="15">
        <v>3</v>
      </c>
      <c r="E11" s="15">
        <v>3</v>
      </c>
      <c r="F11" s="18">
        <v>2</v>
      </c>
      <c r="G11" s="34">
        <v>3</v>
      </c>
      <c r="H11" s="15">
        <v>2</v>
      </c>
      <c r="I11" s="15">
        <v>3</v>
      </c>
      <c r="J11" s="177">
        <v>1</v>
      </c>
      <c r="K11" s="17">
        <f t="shared" si="0"/>
        <v>21</v>
      </c>
      <c r="L11" s="137" t="s">
        <v>58</v>
      </c>
      <c r="M11" s="15"/>
      <c r="N11" s="15"/>
      <c r="O11" s="14" t="s">
        <v>58</v>
      </c>
      <c r="P11" s="18" t="s">
        <v>58</v>
      </c>
      <c r="Q11" s="19"/>
      <c r="R11" s="222" t="s">
        <v>23</v>
      </c>
      <c r="S11" s="223"/>
      <c r="T11" s="224"/>
      <c r="U11" s="138" t="s">
        <v>55</v>
      </c>
    </row>
    <row r="12" spans="1:21" ht="12.75" customHeight="1" x14ac:dyDescent="0.15">
      <c r="A12" s="197">
        <v>5</v>
      </c>
      <c r="B12" s="13" t="s">
        <v>56</v>
      </c>
      <c r="C12" s="14">
        <v>5</v>
      </c>
      <c r="D12" s="15">
        <v>4</v>
      </c>
      <c r="E12" s="15">
        <v>3</v>
      </c>
      <c r="F12" s="18">
        <v>5</v>
      </c>
      <c r="G12" s="34">
        <v>3</v>
      </c>
      <c r="H12" s="15">
        <v>4</v>
      </c>
      <c r="I12" s="15">
        <v>4</v>
      </c>
      <c r="J12" s="16">
        <v>5</v>
      </c>
      <c r="K12" s="17">
        <f t="shared" si="0"/>
        <v>33</v>
      </c>
      <c r="L12" s="37"/>
      <c r="M12" s="25"/>
      <c r="N12" s="15"/>
      <c r="O12" s="24"/>
      <c r="P12" s="38"/>
      <c r="Q12" s="19" t="s">
        <v>54</v>
      </c>
      <c r="R12" s="222"/>
      <c r="S12" s="223"/>
      <c r="T12" s="224"/>
      <c r="U12" s="138" t="s">
        <v>59</v>
      </c>
    </row>
    <row r="13" spans="1:21" ht="12.75" customHeight="1" x14ac:dyDescent="0.15">
      <c r="A13" s="197">
        <v>6</v>
      </c>
      <c r="B13" s="13" t="s">
        <v>56</v>
      </c>
      <c r="C13" s="14">
        <v>4</v>
      </c>
      <c r="D13" s="15">
        <v>4</v>
      </c>
      <c r="E13" s="15">
        <v>5</v>
      </c>
      <c r="F13" s="18">
        <v>4</v>
      </c>
      <c r="G13" s="34">
        <v>3</v>
      </c>
      <c r="H13" s="15">
        <v>3</v>
      </c>
      <c r="I13" s="15">
        <v>5</v>
      </c>
      <c r="J13" s="16">
        <v>4</v>
      </c>
      <c r="K13" s="17">
        <f t="shared" si="0"/>
        <v>32</v>
      </c>
      <c r="L13" s="137"/>
      <c r="M13" s="25"/>
      <c r="N13" s="25"/>
      <c r="O13" s="24"/>
      <c r="P13" s="38"/>
      <c r="Q13" s="19" t="s">
        <v>60</v>
      </c>
      <c r="R13" s="222"/>
      <c r="S13" s="223"/>
      <c r="T13" s="224"/>
      <c r="U13" s="138" t="s">
        <v>61</v>
      </c>
    </row>
    <row r="14" spans="1:21" ht="12.75" customHeight="1" x14ac:dyDescent="0.15">
      <c r="A14" s="197">
        <v>7</v>
      </c>
      <c r="B14" s="21" t="s">
        <v>56</v>
      </c>
      <c r="C14" s="14">
        <v>2</v>
      </c>
      <c r="D14" s="15">
        <v>2</v>
      </c>
      <c r="E14" s="15">
        <v>3</v>
      </c>
      <c r="F14" s="18">
        <v>2</v>
      </c>
      <c r="G14" s="34">
        <v>3</v>
      </c>
      <c r="H14" s="15">
        <v>2</v>
      </c>
      <c r="I14" s="15">
        <v>2</v>
      </c>
      <c r="J14" s="16">
        <v>2</v>
      </c>
      <c r="K14" s="178">
        <f t="shared" si="0"/>
        <v>18</v>
      </c>
      <c r="L14" s="137" t="s">
        <v>19</v>
      </c>
      <c r="M14" s="15" t="s">
        <v>58</v>
      </c>
      <c r="N14" s="15"/>
      <c r="O14" s="14" t="s">
        <v>58</v>
      </c>
      <c r="P14" s="38"/>
      <c r="Q14" s="39"/>
      <c r="R14" s="222" t="s">
        <v>62</v>
      </c>
      <c r="S14" s="223"/>
      <c r="T14" s="224"/>
      <c r="U14" s="138" t="s">
        <v>59</v>
      </c>
    </row>
    <row r="15" spans="1:21" ht="12.75" customHeight="1" x14ac:dyDescent="0.15">
      <c r="A15" s="198">
        <v>8</v>
      </c>
      <c r="B15" s="21"/>
      <c r="C15" s="40"/>
      <c r="D15" s="41"/>
      <c r="E15" s="41"/>
      <c r="F15" s="42"/>
      <c r="G15" s="43"/>
      <c r="H15" s="41"/>
      <c r="I15" s="41"/>
      <c r="J15" s="44"/>
      <c r="K15" s="45"/>
      <c r="L15" s="46"/>
      <c r="M15" s="41"/>
      <c r="N15" s="41"/>
      <c r="O15" s="40"/>
      <c r="P15" s="42"/>
      <c r="Q15" s="47"/>
      <c r="R15" s="243"/>
      <c r="S15" s="244"/>
      <c r="T15" s="245"/>
      <c r="U15" s="143"/>
    </row>
    <row r="16" spans="1:21" ht="12.75" customHeight="1" x14ac:dyDescent="0.15">
      <c r="A16" s="199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209"/>
      <c r="S16" s="209"/>
      <c r="T16" s="209"/>
      <c r="U16" s="50"/>
    </row>
    <row r="17" spans="1:21" ht="12.75" customHeight="1" x14ac:dyDescent="0.15">
      <c r="A17" s="199"/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209"/>
      <c r="S17" s="209"/>
      <c r="T17" s="209"/>
      <c r="U17" s="50"/>
    </row>
    <row r="18" spans="1:21" ht="12.75" customHeight="1" x14ac:dyDescent="0.15">
      <c r="A18" s="199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209"/>
      <c r="S18" s="209"/>
      <c r="T18" s="209"/>
      <c r="U18" s="50"/>
    </row>
    <row r="19" spans="1:21" ht="12.75" customHeight="1" x14ac:dyDescent="0.15">
      <c r="A19" s="199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209"/>
      <c r="S19" s="209"/>
      <c r="T19" s="209"/>
      <c r="U19" s="50"/>
    </row>
    <row r="20" spans="1:21" ht="12.75" customHeight="1" x14ac:dyDescent="0.15">
      <c r="A20" s="199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209"/>
      <c r="S20" s="209"/>
      <c r="T20" s="209"/>
      <c r="U20" s="50"/>
    </row>
    <row r="21" spans="1:21" ht="12.75" customHeight="1" x14ac:dyDescent="0.15">
      <c r="A21" s="199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209"/>
      <c r="S21" s="209"/>
      <c r="T21" s="209"/>
      <c r="U21" s="50"/>
    </row>
    <row r="22" spans="1:21" ht="12.75" customHeight="1" x14ac:dyDescent="0.15">
      <c r="A22" s="199"/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209"/>
      <c r="S22" s="209"/>
      <c r="T22" s="209"/>
      <c r="U22" s="50"/>
    </row>
    <row r="23" spans="1:21" ht="12.75" customHeight="1" x14ac:dyDescent="0.15">
      <c r="A23" s="199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209"/>
      <c r="S23" s="209"/>
      <c r="T23" s="209"/>
      <c r="U23" s="50"/>
    </row>
    <row r="24" spans="1:21" ht="12.75" customHeight="1" x14ac:dyDescent="0.15">
      <c r="A24" s="199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209"/>
      <c r="S24" s="209"/>
      <c r="T24" s="209"/>
      <c r="U24" s="50"/>
    </row>
    <row r="25" spans="1:21" ht="12.75" customHeight="1" x14ac:dyDescent="0.15">
      <c r="A25" s="199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209"/>
      <c r="S25" s="209"/>
      <c r="T25" s="209"/>
      <c r="U25" s="50"/>
    </row>
    <row r="26" spans="1:21" ht="12.75" customHeight="1" x14ac:dyDescent="0.15">
      <c r="A26" s="199"/>
      <c r="B26" s="48"/>
      <c r="C26" s="140"/>
      <c r="D26" s="140"/>
      <c r="E26" s="140"/>
      <c r="F26" s="140"/>
      <c r="G26" s="140"/>
      <c r="H26" s="140"/>
      <c r="I26" s="140"/>
      <c r="J26" s="140"/>
      <c r="K26" s="140"/>
      <c r="L26" s="49"/>
      <c r="M26" s="49"/>
      <c r="N26" s="49"/>
      <c r="O26" s="140"/>
      <c r="P26" s="140"/>
      <c r="Q26" s="140"/>
      <c r="R26" s="219"/>
      <c r="S26" s="219"/>
      <c r="T26" s="219"/>
      <c r="U26" s="50"/>
    </row>
    <row r="27" spans="1:21" ht="12.75" customHeight="1" x14ac:dyDescent="0.15">
      <c r="A27" s="199"/>
      <c r="B27" s="48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219"/>
      <c r="S27" s="219"/>
      <c r="T27" s="219"/>
      <c r="U27" s="50"/>
    </row>
    <row r="28" spans="1:21" ht="12.75" customHeight="1" x14ac:dyDescent="0.15">
      <c r="A28" s="199"/>
      <c r="B28" s="48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219"/>
      <c r="S28" s="219"/>
      <c r="T28" s="219"/>
      <c r="U28" s="50"/>
    </row>
    <row r="29" spans="1:21" ht="12.75" customHeight="1" x14ac:dyDescent="0.15">
      <c r="A29" s="199"/>
      <c r="B29" s="48"/>
      <c r="C29" s="140"/>
      <c r="D29" s="140"/>
      <c r="E29" s="140"/>
      <c r="F29" s="140"/>
      <c r="G29" s="140"/>
      <c r="H29" s="140"/>
      <c r="I29" s="140"/>
      <c r="J29" s="49"/>
      <c r="K29" s="49"/>
      <c r="L29" s="140"/>
      <c r="M29" s="140"/>
      <c r="N29" s="140"/>
      <c r="O29" s="140"/>
      <c r="P29" s="140"/>
      <c r="Q29" s="140"/>
      <c r="R29" s="219"/>
      <c r="S29" s="219"/>
      <c r="T29" s="219"/>
      <c r="U29" s="50"/>
    </row>
    <row r="30" spans="1:21" ht="12.75" customHeight="1" x14ac:dyDescent="0.15">
      <c r="A30" s="199"/>
      <c r="B30" s="48"/>
      <c r="C30" s="140"/>
      <c r="D30" s="140"/>
      <c r="E30" s="140"/>
      <c r="F30" s="140"/>
      <c r="G30" s="140"/>
      <c r="H30" s="140"/>
      <c r="I30" s="140"/>
      <c r="J30" s="49"/>
      <c r="K30" s="49"/>
      <c r="L30" s="49"/>
      <c r="M30" s="49"/>
      <c r="N30" s="140"/>
      <c r="O30" s="49"/>
      <c r="P30" s="49"/>
      <c r="Q30" s="140"/>
      <c r="R30" s="219"/>
      <c r="S30" s="219"/>
      <c r="T30" s="219"/>
      <c r="U30" s="50"/>
    </row>
    <row r="31" spans="1:21" ht="12.75" customHeight="1" x14ac:dyDescent="0.15">
      <c r="A31" s="199"/>
      <c r="B31" s="48"/>
      <c r="C31" s="140"/>
      <c r="D31" s="140"/>
      <c r="E31" s="140"/>
      <c r="F31" s="140"/>
      <c r="G31" s="140"/>
      <c r="H31" s="140"/>
      <c r="I31" s="140"/>
      <c r="J31" s="49"/>
      <c r="K31" s="49"/>
      <c r="L31" s="140"/>
      <c r="M31" s="49"/>
      <c r="N31" s="49"/>
      <c r="O31" s="49"/>
      <c r="P31" s="49"/>
      <c r="Q31" s="140"/>
      <c r="R31" s="219"/>
      <c r="S31" s="219"/>
      <c r="T31" s="219"/>
      <c r="U31" s="50"/>
    </row>
    <row r="32" spans="1:21" ht="12.75" customHeight="1" x14ac:dyDescent="0.15">
      <c r="A32" s="199"/>
      <c r="B32" s="48"/>
      <c r="C32" s="140"/>
      <c r="D32" s="140"/>
      <c r="E32" s="140"/>
      <c r="F32" s="140"/>
      <c r="G32" s="140"/>
      <c r="H32" s="140"/>
      <c r="I32" s="140"/>
      <c r="J32" s="49"/>
      <c r="K32" s="49"/>
      <c r="L32" s="49"/>
      <c r="M32" s="49"/>
      <c r="N32" s="49"/>
      <c r="O32" s="49"/>
      <c r="P32" s="49"/>
      <c r="Q32" s="49"/>
      <c r="R32" s="219"/>
      <c r="S32" s="219"/>
      <c r="T32" s="219"/>
      <c r="U32" s="50"/>
    </row>
    <row r="33" spans="1:21" ht="12.75" customHeight="1" x14ac:dyDescent="0.15">
      <c r="A33" s="199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209"/>
      <c r="S33" s="209"/>
      <c r="T33" s="209"/>
      <c r="U33" s="50"/>
    </row>
    <row r="34" spans="1:21" ht="12.75" customHeight="1" x14ac:dyDescent="0.15">
      <c r="A34" s="199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209"/>
      <c r="S34" s="209"/>
      <c r="T34" s="209"/>
      <c r="U34" s="50"/>
    </row>
    <row r="35" spans="1:21" ht="12.75" customHeight="1" x14ac:dyDescent="0.15">
      <c r="A35" s="199"/>
      <c r="B35" s="48"/>
      <c r="C35" s="49"/>
      <c r="D35" s="49"/>
      <c r="E35" s="49"/>
      <c r="F35" s="49"/>
      <c r="G35" s="49"/>
      <c r="H35" s="49"/>
      <c r="I35" s="49"/>
      <c r="J35" s="140"/>
      <c r="K35" s="140"/>
      <c r="L35" s="49"/>
      <c r="M35" s="49"/>
      <c r="N35" s="49"/>
      <c r="O35" s="49"/>
      <c r="P35" s="49"/>
      <c r="Q35" s="49"/>
      <c r="R35" s="209"/>
      <c r="S35" s="209"/>
      <c r="T35" s="209"/>
      <c r="U35" s="50"/>
    </row>
    <row r="36" spans="1:21" ht="12.75" customHeight="1" x14ac:dyDescent="0.15">
      <c r="A36" s="199"/>
      <c r="B36" s="48"/>
      <c r="C36" s="49"/>
      <c r="D36" s="49"/>
      <c r="E36" s="49"/>
      <c r="F36" s="49"/>
      <c r="G36" s="49"/>
      <c r="H36" s="49"/>
      <c r="I36" s="49"/>
      <c r="J36" s="140"/>
      <c r="K36" s="140"/>
      <c r="L36" s="49"/>
      <c r="M36" s="49"/>
      <c r="N36" s="49"/>
      <c r="O36" s="49"/>
      <c r="P36" s="49"/>
      <c r="Q36" s="49"/>
      <c r="R36" s="209"/>
      <c r="S36" s="209"/>
      <c r="T36" s="209"/>
      <c r="U36" s="50"/>
    </row>
    <row r="37" spans="1:21" ht="12.75" customHeight="1" x14ac:dyDescent="0.15">
      <c r="A37" s="199"/>
      <c r="B37" s="48"/>
      <c r="C37" s="49"/>
      <c r="D37" s="49"/>
      <c r="E37" s="49"/>
      <c r="F37" s="49"/>
      <c r="G37" s="49"/>
      <c r="H37" s="49"/>
      <c r="I37" s="49"/>
      <c r="J37" s="140"/>
      <c r="K37" s="140"/>
      <c r="L37" s="49"/>
      <c r="M37" s="49"/>
      <c r="N37" s="49"/>
      <c r="O37" s="49"/>
      <c r="P37" s="49"/>
      <c r="Q37" s="49"/>
      <c r="R37" s="209"/>
      <c r="S37" s="209"/>
      <c r="T37" s="209"/>
      <c r="U37" s="50"/>
    </row>
    <row r="38" spans="1:21" ht="12.75" customHeight="1" x14ac:dyDescent="0.15">
      <c r="A38" s="199"/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209"/>
      <c r="S38" s="209"/>
      <c r="T38" s="209"/>
      <c r="U38" s="50"/>
    </row>
    <row r="39" spans="1:21" ht="12.75" customHeight="1" x14ac:dyDescent="0.15">
      <c r="A39" s="199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140"/>
      <c r="S39" s="140"/>
      <c r="T39" s="140"/>
      <c r="U39" s="50"/>
    </row>
    <row r="40" spans="1:21" ht="12.75" customHeight="1" x14ac:dyDescent="0.15">
      <c r="A40" s="199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140"/>
      <c r="S40" s="140"/>
      <c r="T40" s="140"/>
      <c r="U40" s="50"/>
    </row>
    <row r="41" spans="1:21" ht="12.75" customHeight="1" x14ac:dyDescent="0.15">
      <c r="A41" s="19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140"/>
      <c r="S41" s="140"/>
      <c r="T41" s="140"/>
      <c r="U41" s="50"/>
    </row>
    <row r="42" spans="1:21" ht="12.75" customHeight="1" x14ac:dyDescent="0.15">
      <c r="A42" s="199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140"/>
      <c r="S42" s="140"/>
      <c r="T42" s="140"/>
      <c r="U42" s="50"/>
    </row>
    <row r="43" spans="1:21" ht="12.75" customHeight="1" x14ac:dyDescent="0.15">
      <c r="A43" s="199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140"/>
      <c r="S43" s="140"/>
      <c r="T43" s="140"/>
      <c r="U43" s="50"/>
    </row>
    <row r="44" spans="1:21" ht="12.75" customHeight="1" x14ac:dyDescent="0.15">
      <c r="A44" s="199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209"/>
      <c r="S44" s="209"/>
      <c r="T44" s="209"/>
      <c r="U44" s="50"/>
    </row>
    <row r="45" spans="1:21" ht="12.75" customHeight="1" x14ac:dyDescent="0.15">
      <c r="A45" s="199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209"/>
      <c r="S45" s="209"/>
      <c r="T45" s="209"/>
      <c r="U45" s="50"/>
    </row>
    <row r="46" spans="1:21" ht="12.75" customHeight="1" x14ac:dyDescent="0.15">
      <c r="A46" s="199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209"/>
      <c r="S46" s="209"/>
      <c r="T46" s="209"/>
      <c r="U46" s="50"/>
    </row>
    <row r="47" spans="1:21" ht="12.75" customHeight="1" x14ac:dyDescent="0.15">
      <c r="A47" s="199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209"/>
      <c r="S47" s="209"/>
      <c r="T47" s="209"/>
      <c r="U47" s="50"/>
    </row>
    <row r="48" spans="1:21" ht="12.75" customHeight="1" x14ac:dyDescent="0.15">
      <c r="A48" s="199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209"/>
      <c r="S48" s="209"/>
      <c r="T48" s="209"/>
      <c r="U48" s="50"/>
    </row>
    <row r="49" spans="1:21" ht="12.75" customHeight="1" x14ac:dyDescent="0.15">
      <c r="A49" s="200">
        <v>42</v>
      </c>
      <c r="B49" s="51"/>
      <c r="C49" s="52"/>
      <c r="D49" s="53"/>
      <c r="E49" s="53"/>
      <c r="F49" s="54"/>
      <c r="G49" s="55"/>
      <c r="H49" s="53"/>
      <c r="I49" s="53"/>
      <c r="J49" s="56"/>
      <c r="K49" s="57"/>
      <c r="L49" s="58"/>
      <c r="M49" s="53"/>
      <c r="N49" s="53"/>
      <c r="O49" s="52"/>
      <c r="P49" s="54"/>
      <c r="Q49" s="59"/>
      <c r="R49" s="210"/>
      <c r="S49" s="211"/>
      <c r="T49" s="212"/>
      <c r="U49" s="141"/>
    </row>
    <row r="50" spans="1:21" ht="12.75" customHeight="1" x14ac:dyDescent="0.15">
      <c r="A50" s="197">
        <v>43</v>
      </c>
      <c r="B50" s="13"/>
      <c r="C50" s="24"/>
      <c r="D50" s="25"/>
      <c r="E50" s="25"/>
      <c r="F50" s="38"/>
      <c r="G50" s="26"/>
      <c r="H50" s="25"/>
      <c r="I50" s="25"/>
      <c r="J50" s="27"/>
      <c r="K50" s="60"/>
      <c r="L50" s="37"/>
      <c r="M50" s="25"/>
      <c r="N50" s="25"/>
      <c r="O50" s="24"/>
      <c r="P50" s="38"/>
      <c r="Q50" s="39"/>
      <c r="R50" s="213"/>
      <c r="S50" s="214"/>
      <c r="T50" s="215"/>
      <c r="U50" s="138"/>
    </row>
    <row r="51" spans="1:21" ht="12.75" customHeight="1" x14ac:dyDescent="0.15">
      <c r="A51" s="197">
        <v>44</v>
      </c>
      <c r="B51" s="13"/>
      <c r="C51" s="24"/>
      <c r="D51" s="25"/>
      <c r="E51" s="25"/>
      <c r="F51" s="38"/>
      <c r="G51" s="26"/>
      <c r="H51" s="25"/>
      <c r="I51" s="25"/>
      <c r="J51" s="27"/>
      <c r="K51" s="60"/>
      <c r="L51" s="37"/>
      <c r="M51" s="25"/>
      <c r="N51" s="25"/>
      <c r="O51" s="24"/>
      <c r="P51" s="38"/>
      <c r="Q51" s="39"/>
      <c r="R51" s="213"/>
      <c r="S51" s="214"/>
      <c r="T51" s="215"/>
      <c r="U51" s="138"/>
    </row>
    <row r="52" spans="1:21" ht="12.75" customHeight="1" thickBot="1" x14ac:dyDescent="0.2">
      <c r="A52" s="201">
        <v>45</v>
      </c>
      <c r="B52" s="29"/>
      <c r="C52" s="30"/>
      <c r="D52" s="31"/>
      <c r="E52" s="31"/>
      <c r="F52" s="61"/>
      <c r="G52" s="32"/>
      <c r="H52" s="31"/>
      <c r="I52" s="31"/>
      <c r="J52" s="33"/>
      <c r="K52" s="62"/>
      <c r="L52" s="63"/>
      <c r="M52" s="31"/>
      <c r="N52" s="31"/>
      <c r="O52" s="30"/>
      <c r="P52" s="61"/>
      <c r="Q52" s="64"/>
      <c r="R52" s="216"/>
      <c r="S52" s="217"/>
      <c r="T52" s="218"/>
      <c r="U52" s="139"/>
    </row>
  </sheetData>
  <mergeCells count="67">
    <mergeCell ref="A1:B2"/>
    <mergeCell ref="O1:U2"/>
    <mergeCell ref="A3:B6"/>
    <mergeCell ref="C3:K3"/>
    <mergeCell ref="L3:T3"/>
    <mergeCell ref="U3:U5"/>
    <mergeCell ref="C4:F4"/>
    <mergeCell ref="G4:J4"/>
    <mergeCell ref="K4:K7"/>
    <mergeCell ref="L4:N4"/>
    <mergeCell ref="O4:O6"/>
    <mergeCell ref="P4:P7"/>
    <mergeCell ref="Q4:Q7"/>
    <mergeCell ref="R4:T4"/>
    <mergeCell ref="C5:C7"/>
    <mergeCell ref="D5:D7"/>
    <mergeCell ref="E5:E7"/>
    <mergeCell ref="F5:F7"/>
    <mergeCell ref="G5:G7"/>
    <mergeCell ref="H5:H7"/>
    <mergeCell ref="I5:I7"/>
    <mergeCell ref="J5:J7"/>
    <mergeCell ref="L5:L7"/>
    <mergeCell ref="M5:M7"/>
    <mergeCell ref="N5:N7"/>
    <mergeCell ref="R18:T18"/>
    <mergeCell ref="R12:T12"/>
    <mergeCell ref="R13:T13"/>
    <mergeCell ref="R14:T14"/>
    <mergeCell ref="R15:T15"/>
    <mergeCell ref="R16:T16"/>
    <mergeCell ref="R17:T17"/>
    <mergeCell ref="U6:U7"/>
    <mergeCell ref="R8:T8"/>
    <mergeCell ref="R9:T9"/>
    <mergeCell ref="R10:T10"/>
    <mergeCell ref="R11:T11"/>
    <mergeCell ref="R5:T7"/>
    <mergeCell ref="R30:T30"/>
    <mergeCell ref="R19:T19"/>
    <mergeCell ref="R20:T20"/>
    <mergeCell ref="R21:T21"/>
    <mergeCell ref="R22:T22"/>
    <mergeCell ref="R23:T23"/>
    <mergeCell ref="R24:T24"/>
    <mergeCell ref="R25:T25"/>
    <mergeCell ref="R26:T26"/>
    <mergeCell ref="R27:T27"/>
    <mergeCell ref="R28:T28"/>
    <mergeCell ref="R29:T29"/>
    <mergeCell ref="R47:T47"/>
    <mergeCell ref="R31:T31"/>
    <mergeCell ref="R32:T32"/>
    <mergeCell ref="R33:T33"/>
    <mergeCell ref="R34:T34"/>
    <mergeCell ref="R35:T35"/>
    <mergeCell ref="R36:T36"/>
    <mergeCell ref="R37:T37"/>
    <mergeCell ref="R38:T38"/>
    <mergeCell ref="R44:T44"/>
    <mergeCell ref="R45:T45"/>
    <mergeCell ref="R46:T46"/>
    <mergeCell ref="R48:T48"/>
    <mergeCell ref="R49:T49"/>
    <mergeCell ref="R50:T50"/>
    <mergeCell ref="R51:T51"/>
    <mergeCell ref="R52:T52"/>
  </mergeCells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&amp;Cグルーピングのためのアセスメントシート＜中学校＞&amp;R&amp;8佐賀県教育センター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52"/>
  <sheetViews>
    <sheetView zoomScale="89" zoomScaleNormal="89" workbookViewId="0">
      <selection activeCell="R11" sqref="R11:T11"/>
    </sheetView>
  </sheetViews>
  <sheetFormatPr defaultRowHeight="13.5" x14ac:dyDescent="0.15"/>
  <cols>
    <col min="1" max="1" width="3.625" style="1" customWidth="1"/>
    <col min="2" max="2" width="11.875" style="2" customWidth="1"/>
    <col min="3" max="14" width="4.5" style="2" customWidth="1"/>
    <col min="15" max="17" width="4.375" style="2" customWidth="1"/>
    <col min="18" max="20" width="4.125" style="2" customWidth="1"/>
    <col min="21" max="21" width="4.375" style="2" customWidth="1"/>
    <col min="22" max="28" width="7.625" style="2" customWidth="1"/>
    <col min="29" max="16384" width="9" style="2"/>
  </cols>
  <sheetData>
    <row r="1" spans="1:24" x14ac:dyDescent="0.15">
      <c r="A1" s="313"/>
      <c r="B1" s="314"/>
      <c r="O1" s="3"/>
      <c r="P1" s="3"/>
      <c r="Q1" s="254" t="s">
        <v>0</v>
      </c>
      <c r="R1" s="254"/>
      <c r="S1" s="254"/>
      <c r="T1" s="254"/>
      <c r="U1" s="254"/>
    </row>
    <row r="2" spans="1:24" ht="14.25" thickBot="1" x14ac:dyDescent="0.2">
      <c r="A2" s="315"/>
      <c r="B2" s="315"/>
      <c r="O2" s="4"/>
      <c r="P2" s="4"/>
      <c r="Q2" s="255"/>
      <c r="R2" s="255"/>
      <c r="S2" s="255"/>
      <c r="T2" s="255"/>
      <c r="U2" s="255"/>
    </row>
    <row r="3" spans="1:24" ht="36.75" customHeight="1" thickBot="1" x14ac:dyDescent="0.2">
      <c r="A3" s="256" t="s">
        <v>50</v>
      </c>
      <c r="B3" s="316"/>
      <c r="C3" s="265" t="s">
        <v>1</v>
      </c>
      <c r="D3" s="263"/>
      <c r="E3" s="263"/>
      <c r="F3" s="263"/>
      <c r="G3" s="263"/>
      <c r="H3" s="263"/>
      <c r="I3" s="263"/>
      <c r="J3" s="263"/>
      <c r="K3" s="264"/>
      <c r="L3" s="265" t="s">
        <v>2</v>
      </c>
      <c r="M3" s="266"/>
      <c r="N3" s="266"/>
      <c r="O3" s="266"/>
      <c r="P3" s="266"/>
      <c r="Q3" s="266"/>
      <c r="R3" s="266"/>
      <c r="S3" s="266"/>
      <c r="T3" s="267"/>
      <c r="U3" s="268" t="s">
        <v>3</v>
      </c>
    </row>
    <row r="4" spans="1:24" ht="24" customHeight="1" x14ac:dyDescent="0.15">
      <c r="A4" s="317"/>
      <c r="B4" s="318"/>
      <c r="C4" s="270" t="s">
        <v>51</v>
      </c>
      <c r="D4" s="271"/>
      <c r="E4" s="271"/>
      <c r="F4" s="272"/>
      <c r="G4" s="271" t="s">
        <v>52</v>
      </c>
      <c r="H4" s="271"/>
      <c r="I4" s="271"/>
      <c r="J4" s="271"/>
      <c r="K4" s="273" t="s">
        <v>53</v>
      </c>
      <c r="L4" s="275" t="s">
        <v>4</v>
      </c>
      <c r="M4" s="276"/>
      <c r="N4" s="277"/>
      <c r="O4" s="278" t="s">
        <v>5</v>
      </c>
      <c r="P4" s="280" t="s">
        <v>6</v>
      </c>
      <c r="Q4" s="283" t="s">
        <v>7</v>
      </c>
      <c r="R4" s="286" t="s">
        <v>8</v>
      </c>
      <c r="S4" s="287"/>
      <c r="T4" s="288"/>
      <c r="U4" s="269"/>
    </row>
    <row r="5" spans="1:24" ht="81" customHeight="1" x14ac:dyDescent="0.15">
      <c r="A5" s="317"/>
      <c r="B5" s="318"/>
      <c r="C5" s="321"/>
      <c r="D5" s="306"/>
      <c r="E5" s="306"/>
      <c r="F5" s="309"/>
      <c r="G5" s="324"/>
      <c r="H5" s="306"/>
      <c r="I5" s="306"/>
      <c r="J5" s="309"/>
      <c r="K5" s="273"/>
      <c r="L5" s="234" t="s">
        <v>9</v>
      </c>
      <c r="M5" s="237" t="s">
        <v>10</v>
      </c>
      <c r="N5" s="240" t="s">
        <v>11</v>
      </c>
      <c r="O5" s="279"/>
      <c r="P5" s="281"/>
      <c r="Q5" s="284"/>
      <c r="R5" s="225" t="s">
        <v>75</v>
      </c>
      <c r="S5" s="226"/>
      <c r="T5" s="227"/>
      <c r="U5" s="269"/>
    </row>
    <row r="6" spans="1:24" ht="100.5" customHeight="1" x14ac:dyDescent="0.15">
      <c r="A6" s="319"/>
      <c r="B6" s="320"/>
      <c r="C6" s="322"/>
      <c r="D6" s="307"/>
      <c r="E6" s="307"/>
      <c r="F6" s="310"/>
      <c r="G6" s="325"/>
      <c r="H6" s="307"/>
      <c r="I6" s="307"/>
      <c r="J6" s="310"/>
      <c r="K6" s="273"/>
      <c r="L6" s="235"/>
      <c r="M6" s="238"/>
      <c r="N6" s="241"/>
      <c r="O6" s="279"/>
      <c r="P6" s="281"/>
      <c r="Q6" s="284"/>
      <c r="R6" s="225"/>
      <c r="S6" s="226"/>
      <c r="T6" s="227"/>
      <c r="U6" s="220" t="s">
        <v>79</v>
      </c>
      <c r="X6" s="145"/>
    </row>
    <row r="7" spans="1:24" s="7" customFormat="1" ht="25.5" customHeight="1" thickBot="1" x14ac:dyDescent="0.2">
      <c r="A7" s="5" t="s">
        <v>12</v>
      </c>
      <c r="B7" s="6" t="s">
        <v>13</v>
      </c>
      <c r="C7" s="323"/>
      <c r="D7" s="308"/>
      <c r="E7" s="308"/>
      <c r="F7" s="311"/>
      <c r="G7" s="326"/>
      <c r="H7" s="308"/>
      <c r="I7" s="308"/>
      <c r="J7" s="311"/>
      <c r="K7" s="274"/>
      <c r="L7" s="236"/>
      <c r="M7" s="239"/>
      <c r="N7" s="242"/>
      <c r="O7" s="312"/>
      <c r="P7" s="282"/>
      <c r="Q7" s="285"/>
      <c r="R7" s="228"/>
      <c r="S7" s="229"/>
      <c r="T7" s="230"/>
      <c r="U7" s="221"/>
    </row>
    <row r="8" spans="1:24" ht="12.75" customHeight="1" x14ac:dyDescent="0.15">
      <c r="A8" s="196">
        <v>1</v>
      </c>
      <c r="B8" s="188">
        <f>'はじめに '!I6</f>
        <v>0</v>
      </c>
      <c r="C8" s="146"/>
      <c r="D8" s="110"/>
      <c r="E8" s="110"/>
      <c r="F8" s="111"/>
      <c r="G8" s="147"/>
      <c r="H8" s="148"/>
      <c r="I8" s="148"/>
      <c r="J8" s="149"/>
      <c r="K8" s="150">
        <f>SUM(C8:J8)</f>
        <v>0</v>
      </c>
      <c r="L8" s="49"/>
      <c r="M8" s="151"/>
      <c r="N8" s="151"/>
      <c r="O8" s="152"/>
      <c r="P8" s="153"/>
      <c r="Q8" s="154"/>
      <c r="R8" s="303"/>
      <c r="S8" s="304"/>
      <c r="T8" s="305"/>
      <c r="U8" s="11"/>
    </row>
    <row r="9" spans="1:24" ht="12.75" customHeight="1" x14ac:dyDescent="0.15">
      <c r="A9" s="197">
        <v>2</v>
      </c>
      <c r="B9" s="189">
        <f>'はじめに '!I7</f>
        <v>0</v>
      </c>
      <c r="C9" s="155"/>
      <c r="D9" s="112"/>
      <c r="E9" s="112"/>
      <c r="F9" s="113"/>
      <c r="G9" s="156"/>
      <c r="H9" s="157"/>
      <c r="I9" s="157"/>
      <c r="J9" s="158"/>
      <c r="K9" s="159">
        <f>SUM(C9:J9)</f>
        <v>0</v>
      </c>
      <c r="L9" s="37"/>
      <c r="M9" s="25"/>
      <c r="N9" s="25"/>
      <c r="O9" s="24"/>
      <c r="P9" s="38"/>
      <c r="Q9" s="39"/>
      <c r="R9" s="292"/>
      <c r="S9" s="293"/>
      <c r="T9" s="294"/>
      <c r="U9" s="138"/>
    </row>
    <row r="10" spans="1:24" ht="12.75" customHeight="1" x14ac:dyDescent="0.15">
      <c r="A10" s="197">
        <v>3</v>
      </c>
      <c r="B10" s="189">
        <f>'はじめに '!I8</f>
        <v>0</v>
      </c>
      <c r="C10" s="155"/>
      <c r="D10" s="112"/>
      <c r="E10" s="112"/>
      <c r="F10" s="113"/>
      <c r="G10" s="156"/>
      <c r="H10" s="157"/>
      <c r="I10" s="157"/>
      <c r="J10" s="158"/>
      <c r="K10" s="159">
        <f>SUM(C10:J10)</f>
        <v>0</v>
      </c>
      <c r="L10" s="37"/>
      <c r="M10" s="25"/>
      <c r="N10" s="25"/>
      <c r="O10" s="24"/>
      <c r="P10" s="38"/>
      <c r="Q10" s="39"/>
      <c r="R10" s="213"/>
      <c r="S10" s="214"/>
      <c r="T10" s="215"/>
      <c r="U10" s="138"/>
    </row>
    <row r="11" spans="1:24" ht="12.75" customHeight="1" x14ac:dyDescent="0.15">
      <c r="A11" s="197">
        <v>4</v>
      </c>
      <c r="B11" s="189">
        <f>'はじめに '!I9</f>
        <v>0</v>
      </c>
      <c r="C11" s="155"/>
      <c r="D11" s="112"/>
      <c r="E11" s="112"/>
      <c r="F11" s="113"/>
      <c r="G11" s="156"/>
      <c r="H11" s="157"/>
      <c r="I11" s="157"/>
      <c r="J11" s="158"/>
      <c r="K11" s="159">
        <f t="shared" ref="K11:K52" si="0">SUM(C11:J11)</f>
        <v>0</v>
      </c>
      <c r="L11" s="37"/>
      <c r="M11" s="25"/>
      <c r="N11" s="25"/>
      <c r="O11" s="24"/>
      <c r="P11" s="38"/>
      <c r="Q11" s="39"/>
      <c r="R11" s="292"/>
      <c r="S11" s="298"/>
      <c r="T11" s="299"/>
      <c r="U11" s="138"/>
    </row>
    <row r="12" spans="1:24" ht="12.75" customHeight="1" x14ac:dyDescent="0.15">
      <c r="A12" s="197">
        <v>5</v>
      </c>
      <c r="B12" s="189">
        <f>'はじめに '!I10</f>
        <v>0</v>
      </c>
      <c r="C12" s="155"/>
      <c r="D12" s="112"/>
      <c r="E12" s="112"/>
      <c r="F12" s="113"/>
      <c r="G12" s="156"/>
      <c r="H12" s="157"/>
      <c r="I12" s="157"/>
      <c r="J12" s="158"/>
      <c r="K12" s="159">
        <f t="shared" si="0"/>
        <v>0</v>
      </c>
      <c r="L12" s="37"/>
      <c r="M12" s="25"/>
      <c r="N12" s="25"/>
      <c r="O12" s="24"/>
      <c r="P12" s="38"/>
      <c r="Q12" s="39"/>
      <c r="R12" s="292"/>
      <c r="S12" s="293"/>
      <c r="T12" s="294"/>
      <c r="U12" s="138"/>
    </row>
    <row r="13" spans="1:24" ht="12.75" customHeight="1" x14ac:dyDescent="0.15">
      <c r="A13" s="197">
        <v>6</v>
      </c>
      <c r="B13" s="189">
        <f>'はじめに '!I11</f>
        <v>0</v>
      </c>
      <c r="C13" s="155"/>
      <c r="D13" s="112"/>
      <c r="E13" s="112"/>
      <c r="F13" s="113"/>
      <c r="G13" s="156"/>
      <c r="H13" s="157"/>
      <c r="I13" s="157"/>
      <c r="J13" s="158"/>
      <c r="K13" s="159">
        <f t="shared" si="0"/>
        <v>0</v>
      </c>
      <c r="L13" s="37"/>
      <c r="M13" s="25"/>
      <c r="N13" s="25"/>
      <c r="O13" s="24"/>
      <c r="P13" s="38"/>
      <c r="Q13" s="39"/>
      <c r="R13" s="213"/>
      <c r="S13" s="214"/>
      <c r="T13" s="215"/>
      <c r="U13" s="138"/>
    </row>
    <row r="14" spans="1:24" ht="12.75" customHeight="1" x14ac:dyDescent="0.15">
      <c r="A14" s="197">
        <v>7</v>
      </c>
      <c r="B14" s="189">
        <f>'はじめに '!I12</f>
        <v>0</v>
      </c>
      <c r="C14" s="155"/>
      <c r="D14" s="112"/>
      <c r="E14" s="112"/>
      <c r="F14" s="113"/>
      <c r="G14" s="156"/>
      <c r="H14" s="157"/>
      <c r="I14" s="157"/>
      <c r="J14" s="158"/>
      <c r="K14" s="159">
        <f t="shared" si="0"/>
        <v>0</v>
      </c>
      <c r="L14" s="37"/>
      <c r="M14" s="25"/>
      <c r="N14" s="25"/>
      <c r="O14" s="24"/>
      <c r="P14" s="38"/>
      <c r="Q14" s="39"/>
      <c r="R14" s="292"/>
      <c r="S14" s="293"/>
      <c r="T14" s="294"/>
      <c r="U14" s="138"/>
    </row>
    <row r="15" spans="1:24" ht="12.75" customHeight="1" x14ac:dyDescent="0.15">
      <c r="A15" s="197">
        <v>8</v>
      </c>
      <c r="B15" s="189">
        <f>'はじめに '!I13</f>
        <v>0</v>
      </c>
      <c r="C15" s="155"/>
      <c r="D15" s="112"/>
      <c r="E15" s="112"/>
      <c r="F15" s="113"/>
      <c r="G15" s="156"/>
      <c r="H15" s="157"/>
      <c r="I15" s="157"/>
      <c r="J15" s="158"/>
      <c r="K15" s="159">
        <f t="shared" si="0"/>
        <v>0</v>
      </c>
      <c r="L15" s="37"/>
      <c r="M15" s="25"/>
      <c r="N15" s="25"/>
      <c r="O15" s="24"/>
      <c r="P15" s="38"/>
      <c r="Q15" s="39"/>
      <c r="R15" s="213"/>
      <c r="S15" s="214"/>
      <c r="T15" s="215"/>
      <c r="U15" s="138"/>
    </row>
    <row r="16" spans="1:24" ht="12.75" customHeight="1" x14ac:dyDescent="0.15">
      <c r="A16" s="197">
        <v>9</v>
      </c>
      <c r="B16" s="189">
        <f>'はじめに '!I14</f>
        <v>0</v>
      </c>
      <c r="C16" s="155"/>
      <c r="D16" s="112"/>
      <c r="E16" s="112"/>
      <c r="F16" s="113"/>
      <c r="G16" s="156"/>
      <c r="H16" s="157"/>
      <c r="I16" s="157"/>
      <c r="J16" s="158"/>
      <c r="K16" s="159">
        <f t="shared" si="0"/>
        <v>0</v>
      </c>
      <c r="L16" s="37"/>
      <c r="M16" s="25"/>
      <c r="N16" s="25"/>
      <c r="O16" s="24"/>
      <c r="P16" s="38"/>
      <c r="Q16" s="39"/>
      <c r="R16" s="213"/>
      <c r="S16" s="214"/>
      <c r="T16" s="215"/>
      <c r="U16" s="138"/>
    </row>
    <row r="17" spans="1:30" ht="12.75" customHeight="1" x14ac:dyDescent="0.15">
      <c r="A17" s="197">
        <v>10</v>
      </c>
      <c r="B17" s="189">
        <f>'はじめに '!I15</f>
        <v>0</v>
      </c>
      <c r="C17" s="155"/>
      <c r="D17" s="112"/>
      <c r="E17" s="112"/>
      <c r="F17" s="113"/>
      <c r="G17" s="156"/>
      <c r="H17" s="157"/>
      <c r="I17" s="157"/>
      <c r="J17" s="158"/>
      <c r="K17" s="159">
        <f t="shared" si="0"/>
        <v>0</v>
      </c>
      <c r="L17" s="37"/>
      <c r="M17" s="25"/>
      <c r="N17" s="25"/>
      <c r="O17" s="24"/>
      <c r="P17" s="38"/>
      <c r="Q17" s="39"/>
      <c r="R17" s="292"/>
      <c r="S17" s="298"/>
      <c r="T17" s="299"/>
      <c r="U17" s="138"/>
    </row>
    <row r="18" spans="1:30" ht="12.75" customHeight="1" x14ac:dyDescent="0.15">
      <c r="A18" s="197">
        <v>11</v>
      </c>
      <c r="B18" s="189">
        <f>'はじめに '!I16</f>
        <v>0</v>
      </c>
      <c r="C18" s="155"/>
      <c r="D18" s="112"/>
      <c r="E18" s="112"/>
      <c r="F18" s="113"/>
      <c r="G18" s="156"/>
      <c r="H18" s="157"/>
      <c r="I18" s="157"/>
      <c r="J18" s="158"/>
      <c r="K18" s="159">
        <f t="shared" si="0"/>
        <v>0</v>
      </c>
      <c r="L18" s="37"/>
      <c r="M18" s="25"/>
      <c r="N18" s="25"/>
      <c r="O18" s="24"/>
      <c r="P18" s="38"/>
      <c r="Q18" s="39"/>
      <c r="R18" s="213"/>
      <c r="S18" s="214"/>
      <c r="T18" s="215"/>
      <c r="U18" s="138"/>
    </row>
    <row r="19" spans="1:30" ht="12.75" customHeight="1" x14ac:dyDescent="0.15">
      <c r="A19" s="197">
        <v>12</v>
      </c>
      <c r="B19" s="189">
        <f>'はじめに '!I17</f>
        <v>0</v>
      </c>
      <c r="C19" s="155"/>
      <c r="D19" s="112"/>
      <c r="E19" s="112"/>
      <c r="F19" s="113"/>
      <c r="G19" s="156"/>
      <c r="H19" s="157"/>
      <c r="I19" s="157"/>
      <c r="J19" s="158"/>
      <c r="K19" s="159">
        <f t="shared" si="0"/>
        <v>0</v>
      </c>
      <c r="L19" s="37"/>
      <c r="M19" s="25"/>
      <c r="N19" s="25"/>
      <c r="O19" s="24"/>
      <c r="P19" s="38"/>
      <c r="Q19" s="39"/>
      <c r="R19" s="213"/>
      <c r="S19" s="214"/>
      <c r="T19" s="215"/>
      <c r="U19" s="138"/>
    </row>
    <row r="20" spans="1:30" ht="12.75" customHeight="1" x14ac:dyDescent="0.15">
      <c r="A20" s="197">
        <v>13</v>
      </c>
      <c r="B20" s="189">
        <f>'はじめに '!I18</f>
        <v>0</v>
      </c>
      <c r="C20" s="155"/>
      <c r="D20" s="112"/>
      <c r="E20" s="112"/>
      <c r="F20" s="113"/>
      <c r="G20" s="156"/>
      <c r="H20" s="157"/>
      <c r="I20" s="157"/>
      <c r="J20" s="158"/>
      <c r="K20" s="159">
        <f t="shared" si="0"/>
        <v>0</v>
      </c>
      <c r="L20" s="37"/>
      <c r="M20" s="25"/>
      <c r="N20" s="25"/>
      <c r="O20" s="24"/>
      <c r="P20" s="38"/>
      <c r="Q20" s="39"/>
      <c r="R20" s="300"/>
      <c r="S20" s="301"/>
      <c r="T20" s="302"/>
      <c r="U20" s="138"/>
    </row>
    <row r="21" spans="1:30" ht="12.75" customHeight="1" x14ac:dyDescent="0.15">
      <c r="A21" s="197">
        <v>14</v>
      </c>
      <c r="B21" s="189">
        <f>'はじめに '!I19</f>
        <v>0</v>
      </c>
      <c r="C21" s="155"/>
      <c r="D21" s="112"/>
      <c r="E21" s="112"/>
      <c r="F21" s="113"/>
      <c r="G21" s="156"/>
      <c r="H21" s="157"/>
      <c r="I21" s="157"/>
      <c r="J21" s="158"/>
      <c r="K21" s="159">
        <f t="shared" si="0"/>
        <v>0</v>
      </c>
      <c r="L21" s="37"/>
      <c r="M21" s="25"/>
      <c r="N21" s="25"/>
      <c r="O21" s="24"/>
      <c r="P21" s="38"/>
      <c r="Q21" s="39"/>
      <c r="R21" s="292"/>
      <c r="S21" s="298"/>
      <c r="T21" s="299"/>
      <c r="U21" s="138"/>
    </row>
    <row r="22" spans="1:30" ht="12.75" customHeight="1" x14ac:dyDescent="0.15">
      <c r="A22" s="197">
        <v>15</v>
      </c>
      <c r="B22" s="190">
        <f>'はじめに '!I20</f>
        <v>0</v>
      </c>
      <c r="C22" s="155"/>
      <c r="D22" s="112"/>
      <c r="E22" s="112"/>
      <c r="F22" s="113"/>
      <c r="G22" s="156"/>
      <c r="H22" s="157"/>
      <c r="I22" s="157"/>
      <c r="J22" s="158"/>
      <c r="K22" s="159">
        <f t="shared" si="0"/>
        <v>0</v>
      </c>
      <c r="L22" s="37"/>
      <c r="M22" s="25"/>
      <c r="N22" s="25"/>
      <c r="O22" s="24"/>
      <c r="P22" s="38"/>
      <c r="Q22" s="39"/>
      <c r="R22" s="213"/>
      <c r="S22" s="214"/>
      <c r="T22" s="215"/>
      <c r="U22" s="138"/>
    </row>
    <row r="23" spans="1:30" ht="12.75" customHeight="1" x14ac:dyDescent="0.15">
      <c r="A23" s="197">
        <v>16</v>
      </c>
      <c r="B23" s="189">
        <f>'はじめに '!I21</f>
        <v>0</v>
      </c>
      <c r="C23" s="155"/>
      <c r="D23" s="112"/>
      <c r="E23" s="112"/>
      <c r="F23" s="113"/>
      <c r="G23" s="156"/>
      <c r="H23" s="157"/>
      <c r="I23" s="157"/>
      <c r="J23" s="158"/>
      <c r="K23" s="159">
        <f t="shared" si="0"/>
        <v>0</v>
      </c>
      <c r="L23" s="37"/>
      <c r="M23" s="25"/>
      <c r="N23" s="25"/>
      <c r="O23" s="24"/>
      <c r="P23" s="38"/>
      <c r="Q23" s="39"/>
      <c r="R23" s="213"/>
      <c r="S23" s="214"/>
      <c r="T23" s="215"/>
      <c r="U23" s="138"/>
    </row>
    <row r="24" spans="1:30" ht="12.75" customHeight="1" x14ac:dyDescent="0.15">
      <c r="A24" s="197">
        <v>17</v>
      </c>
      <c r="B24" s="189">
        <f>'はじめに '!I22</f>
        <v>0</v>
      </c>
      <c r="C24" s="155"/>
      <c r="D24" s="112"/>
      <c r="E24" s="112"/>
      <c r="F24" s="113"/>
      <c r="G24" s="156"/>
      <c r="H24" s="157"/>
      <c r="I24" s="157"/>
      <c r="J24" s="158"/>
      <c r="K24" s="159">
        <f t="shared" si="0"/>
        <v>0</v>
      </c>
      <c r="L24" s="37"/>
      <c r="M24" s="25"/>
      <c r="N24" s="25"/>
      <c r="O24" s="24"/>
      <c r="P24" s="38"/>
      <c r="Q24" s="39"/>
      <c r="R24" s="213"/>
      <c r="S24" s="214"/>
      <c r="T24" s="215"/>
      <c r="U24" s="138"/>
    </row>
    <row r="25" spans="1:30" ht="12.75" customHeight="1" x14ac:dyDescent="0.15">
      <c r="A25" s="197">
        <v>18</v>
      </c>
      <c r="B25" s="189">
        <f>'はじめに '!I23</f>
        <v>0</v>
      </c>
      <c r="C25" s="155"/>
      <c r="D25" s="112"/>
      <c r="E25" s="112"/>
      <c r="F25" s="113"/>
      <c r="G25" s="156"/>
      <c r="H25" s="157"/>
      <c r="I25" s="157"/>
      <c r="J25" s="158"/>
      <c r="K25" s="159">
        <f t="shared" si="0"/>
        <v>0</v>
      </c>
      <c r="L25" s="37"/>
      <c r="M25" s="25"/>
      <c r="N25" s="25"/>
      <c r="O25" s="24"/>
      <c r="P25" s="38"/>
      <c r="Q25" s="39"/>
      <c r="R25" s="213"/>
      <c r="S25" s="214"/>
      <c r="T25" s="215"/>
      <c r="U25" s="138"/>
    </row>
    <row r="26" spans="1:30" ht="12.75" customHeight="1" x14ac:dyDescent="0.15">
      <c r="A26" s="197">
        <v>19</v>
      </c>
      <c r="B26" s="189">
        <f>'はじめに '!I24</f>
        <v>0</v>
      </c>
      <c r="C26" s="160"/>
      <c r="D26" s="161"/>
      <c r="E26" s="161"/>
      <c r="F26" s="162"/>
      <c r="G26" s="163"/>
      <c r="H26" s="164"/>
      <c r="I26" s="164"/>
      <c r="J26" s="165"/>
      <c r="K26" s="159">
        <f t="shared" si="0"/>
        <v>0</v>
      </c>
      <c r="L26" s="37"/>
      <c r="M26" s="25"/>
      <c r="N26" s="25"/>
      <c r="O26" s="14"/>
      <c r="P26" s="18"/>
      <c r="Q26" s="19"/>
      <c r="R26" s="213"/>
      <c r="S26" s="214"/>
      <c r="T26" s="215"/>
      <c r="U26" s="138"/>
    </row>
    <row r="27" spans="1:30" ht="12.75" customHeight="1" x14ac:dyDescent="0.15">
      <c r="A27" s="197">
        <v>20</v>
      </c>
      <c r="B27" s="189">
        <f>'はじめに '!I25</f>
        <v>0</v>
      </c>
      <c r="C27" s="160"/>
      <c r="D27" s="161"/>
      <c r="E27" s="161"/>
      <c r="F27" s="162"/>
      <c r="G27" s="163"/>
      <c r="H27" s="164"/>
      <c r="I27" s="164"/>
      <c r="J27" s="165"/>
      <c r="K27" s="159">
        <f t="shared" si="0"/>
        <v>0</v>
      </c>
      <c r="L27" s="137"/>
      <c r="M27" s="15"/>
      <c r="N27" s="15"/>
      <c r="O27" s="14"/>
      <c r="P27" s="18"/>
      <c r="Q27" s="166"/>
      <c r="R27" s="213"/>
      <c r="S27" s="214"/>
      <c r="T27" s="215"/>
      <c r="U27" s="138"/>
    </row>
    <row r="28" spans="1:30" ht="12.75" customHeight="1" x14ac:dyDescent="0.15">
      <c r="A28" s="197">
        <v>21</v>
      </c>
      <c r="B28" s="189">
        <f>'はじめに '!I26</f>
        <v>0</v>
      </c>
      <c r="C28" s="160"/>
      <c r="D28" s="161"/>
      <c r="E28" s="161"/>
      <c r="F28" s="162"/>
      <c r="G28" s="163"/>
      <c r="H28" s="164"/>
      <c r="I28" s="164"/>
      <c r="J28" s="165"/>
      <c r="K28" s="159">
        <f t="shared" si="0"/>
        <v>0</v>
      </c>
      <c r="L28" s="137"/>
      <c r="M28" s="15"/>
      <c r="N28" s="15"/>
      <c r="O28" s="14"/>
      <c r="P28" s="18"/>
      <c r="Q28" s="19"/>
      <c r="R28" s="292"/>
      <c r="S28" s="298"/>
      <c r="T28" s="299"/>
      <c r="U28" s="138"/>
    </row>
    <row r="29" spans="1:30" ht="12.75" customHeight="1" x14ac:dyDescent="0.15">
      <c r="A29" s="197">
        <v>22</v>
      </c>
      <c r="B29" s="189">
        <f>'はじめに '!I27</f>
        <v>0</v>
      </c>
      <c r="C29" s="160"/>
      <c r="D29" s="161"/>
      <c r="E29" s="161"/>
      <c r="F29" s="162"/>
      <c r="G29" s="163"/>
      <c r="H29" s="164"/>
      <c r="I29" s="164"/>
      <c r="J29" s="165"/>
      <c r="K29" s="159">
        <f t="shared" si="0"/>
        <v>0</v>
      </c>
      <c r="L29" s="137"/>
      <c r="M29" s="15"/>
      <c r="N29" s="15"/>
      <c r="O29" s="14"/>
      <c r="P29" s="18"/>
      <c r="Q29" s="19"/>
      <c r="R29" s="213"/>
      <c r="S29" s="214"/>
      <c r="T29" s="215"/>
      <c r="U29" s="138"/>
    </row>
    <row r="30" spans="1:30" ht="12.75" customHeight="1" x14ac:dyDescent="0.15">
      <c r="A30" s="197">
        <v>23</v>
      </c>
      <c r="B30" s="189">
        <f>'はじめに '!I28</f>
        <v>0</v>
      </c>
      <c r="C30" s="160"/>
      <c r="D30" s="161"/>
      <c r="E30" s="161"/>
      <c r="F30" s="162"/>
      <c r="G30" s="163"/>
      <c r="H30" s="164"/>
      <c r="I30" s="164"/>
      <c r="J30" s="165"/>
      <c r="K30" s="159">
        <f t="shared" si="0"/>
        <v>0</v>
      </c>
      <c r="L30" s="37"/>
      <c r="M30" s="25"/>
      <c r="N30" s="15"/>
      <c r="O30" s="24"/>
      <c r="P30" s="38"/>
      <c r="Q30" s="39"/>
      <c r="R30" s="213"/>
      <c r="S30" s="214"/>
      <c r="T30" s="215"/>
      <c r="U30" s="138"/>
      <c r="AD30" s="167"/>
    </row>
    <row r="31" spans="1:30" ht="12.75" customHeight="1" x14ac:dyDescent="0.15">
      <c r="A31" s="197">
        <v>24</v>
      </c>
      <c r="B31" s="189">
        <f>'はじめに '!I29</f>
        <v>0</v>
      </c>
      <c r="C31" s="155"/>
      <c r="D31" s="112"/>
      <c r="E31" s="112"/>
      <c r="F31" s="113"/>
      <c r="G31" s="156"/>
      <c r="H31" s="157"/>
      <c r="I31" s="157"/>
      <c r="J31" s="158"/>
      <c r="K31" s="159">
        <f t="shared" si="0"/>
        <v>0</v>
      </c>
      <c r="L31" s="37"/>
      <c r="M31" s="25"/>
      <c r="N31" s="25"/>
      <c r="O31" s="24"/>
      <c r="P31" s="38"/>
      <c r="Q31" s="39"/>
      <c r="R31" s="213"/>
      <c r="S31" s="214"/>
      <c r="T31" s="215"/>
      <c r="U31" s="138"/>
    </row>
    <row r="32" spans="1:30" ht="12.75" customHeight="1" x14ac:dyDescent="0.15">
      <c r="A32" s="197">
        <v>25</v>
      </c>
      <c r="B32" s="189">
        <f>'はじめに '!I30</f>
        <v>0</v>
      </c>
      <c r="C32" s="155"/>
      <c r="D32" s="112"/>
      <c r="E32" s="112"/>
      <c r="F32" s="113"/>
      <c r="G32" s="156"/>
      <c r="H32" s="157"/>
      <c r="I32" s="157"/>
      <c r="J32" s="158"/>
      <c r="K32" s="159">
        <f t="shared" si="0"/>
        <v>0</v>
      </c>
      <c r="L32" s="37"/>
      <c r="M32" s="25"/>
      <c r="N32" s="25"/>
      <c r="O32" s="24"/>
      <c r="P32" s="38"/>
      <c r="Q32" s="39"/>
      <c r="R32" s="213"/>
      <c r="S32" s="214"/>
      <c r="T32" s="215"/>
      <c r="U32" s="138"/>
    </row>
    <row r="33" spans="1:21" ht="12.75" customHeight="1" x14ac:dyDescent="0.15">
      <c r="A33" s="197">
        <v>26</v>
      </c>
      <c r="B33" s="189">
        <f>'はじめに '!I31</f>
        <v>0</v>
      </c>
      <c r="C33" s="155"/>
      <c r="D33" s="112"/>
      <c r="E33" s="112"/>
      <c r="F33" s="113"/>
      <c r="G33" s="156"/>
      <c r="H33" s="157"/>
      <c r="I33" s="157"/>
      <c r="J33" s="158"/>
      <c r="K33" s="159">
        <f t="shared" si="0"/>
        <v>0</v>
      </c>
      <c r="L33" s="37"/>
      <c r="M33" s="25"/>
      <c r="N33" s="25"/>
      <c r="O33" s="24"/>
      <c r="P33" s="38"/>
      <c r="Q33" s="39"/>
      <c r="R33" s="213"/>
      <c r="S33" s="214"/>
      <c r="T33" s="215"/>
      <c r="U33" s="138"/>
    </row>
    <row r="34" spans="1:21" ht="12.75" customHeight="1" x14ac:dyDescent="0.15">
      <c r="A34" s="197">
        <v>27</v>
      </c>
      <c r="B34" s="189">
        <f>'はじめに '!I32</f>
        <v>0</v>
      </c>
      <c r="C34" s="155"/>
      <c r="D34" s="112"/>
      <c r="E34" s="112"/>
      <c r="F34" s="113"/>
      <c r="G34" s="156"/>
      <c r="H34" s="157"/>
      <c r="I34" s="157"/>
      <c r="J34" s="158"/>
      <c r="K34" s="159">
        <f t="shared" si="0"/>
        <v>0</v>
      </c>
      <c r="L34" s="37"/>
      <c r="M34" s="25"/>
      <c r="N34" s="25"/>
      <c r="O34" s="24"/>
      <c r="P34" s="38"/>
      <c r="Q34" s="39"/>
      <c r="R34" s="292"/>
      <c r="S34" s="293"/>
      <c r="T34" s="294"/>
      <c r="U34" s="138"/>
    </row>
    <row r="35" spans="1:21" ht="12.75" customHeight="1" x14ac:dyDescent="0.15">
      <c r="A35" s="197">
        <v>28</v>
      </c>
      <c r="B35" s="189">
        <f>'はじめに '!I33</f>
        <v>0</v>
      </c>
      <c r="C35" s="155"/>
      <c r="D35" s="112"/>
      <c r="E35" s="112"/>
      <c r="F35" s="113"/>
      <c r="G35" s="156"/>
      <c r="H35" s="157"/>
      <c r="I35" s="157"/>
      <c r="J35" s="158"/>
      <c r="K35" s="159">
        <f t="shared" si="0"/>
        <v>0</v>
      </c>
      <c r="L35" s="37"/>
      <c r="M35" s="25"/>
      <c r="N35" s="25"/>
      <c r="O35" s="24"/>
      <c r="P35" s="38"/>
      <c r="Q35" s="39"/>
      <c r="R35" s="292"/>
      <c r="S35" s="298"/>
      <c r="T35" s="299"/>
      <c r="U35" s="138"/>
    </row>
    <row r="36" spans="1:21" ht="12.75" customHeight="1" x14ac:dyDescent="0.15">
      <c r="A36" s="197">
        <v>29</v>
      </c>
      <c r="B36" s="189">
        <f>'はじめに '!I34</f>
        <v>0</v>
      </c>
      <c r="C36" s="155"/>
      <c r="D36" s="112"/>
      <c r="E36" s="112"/>
      <c r="F36" s="113"/>
      <c r="G36" s="156"/>
      <c r="H36" s="157"/>
      <c r="I36" s="157"/>
      <c r="J36" s="158"/>
      <c r="K36" s="159">
        <f t="shared" si="0"/>
        <v>0</v>
      </c>
      <c r="L36" s="37"/>
      <c r="M36" s="25"/>
      <c r="N36" s="25"/>
      <c r="O36" s="24"/>
      <c r="P36" s="38"/>
      <c r="Q36" s="39"/>
      <c r="R36" s="213"/>
      <c r="S36" s="214"/>
      <c r="T36" s="215"/>
      <c r="U36" s="138"/>
    </row>
    <row r="37" spans="1:21" ht="12.75" customHeight="1" x14ac:dyDescent="0.15">
      <c r="A37" s="197">
        <v>30</v>
      </c>
      <c r="B37" s="189">
        <f>'はじめに '!I35</f>
        <v>0</v>
      </c>
      <c r="C37" s="155"/>
      <c r="D37" s="112"/>
      <c r="E37" s="112"/>
      <c r="F37" s="113"/>
      <c r="G37" s="156"/>
      <c r="H37" s="157"/>
      <c r="I37" s="157"/>
      <c r="J37" s="158"/>
      <c r="K37" s="159">
        <f t="shared" si="0"/>
        <v>0</v>
      </c>
      <c r="L37" s="37"/>
      <c r="M37" s="25"/>
      <c r="N37" s="25"/>
      <c r="O37" s="24"/>
      <c r="P37" s="38"/>
      <c r="Q37" s="39"/>
      <c r="R37" s="213"/>
      <c r="S37" s="214"/>
      <c r="T37" s="215"/>
      <c r="U37" s="138"/>
    </row>
    <row r="38" spans="1:21" ht="12.75" customHeight="1" x14ac:dyDescent="0.15">
      <c r="A38" s="197">
        <v>31</v>
      </c>
      <c r="B38" s="189">
        <f>'はじめに '!I36</f>
        <v>0</v>
      </c>
      <c r="C38" s="155"/>
      <c r="D38" s="112"/>
      <c r="E38" s="112"/>
      <c r="F38" s="113"/>
      <c r="G38" s="156"/>
      <c r="H38" s="157"/>
      <c r="I38" s="157"/>
      <c r="J38" s="158"/>
      <c r="K38" s="159">
        <f t="shared" si="0"/>
        <v>0</v>
      </c>
      <c r="L38" s="37"/>
      <c r="M38" s="25"/>
      <c r="N38" s="25"/>
      <c r="O38" s="24"/>
      <c r="P38" s="38"/>
      <c r="Q38" s="39"/>
      <c r="R38" s="213"/>
      <c r="S38" s="214"/>
      <c r="T38" s="215"/>
      <c r="U38" s="138"/>
    </row>
    <row r="39" spans="1:21" ht="12.75" customHeight="1" x14ac:dyDescent="0.15">
      <c r="A39" s="197">
        <v>32</v>
      </c>
      <c r="B39" s="189">
        <f>'はじめに '!I37</f>
        <v>0</v>
      </c>
      <c r="C39" s="155"/>
      <c r="D39" s="112"/>
      <c r="E39" s="112"/>
      <c r="F39" s="113"/>
      <c r="G39" s="156"/>
      <c r="H39" s="157"/>
      <c r="I39" s="157"/>
      <c r="J39" s="158"/>
      <c r="K39" s="159">
        <f t="shared" si="0"/>
        <v>0</v>
      </c>
      <c r="L39" s="37"/>
      <c r="M39" s="25"/>
      <c r="N39" s="25"/>
      <c r="O39" s="24"/>
      <c r="P39" s="38"/>
      <c r="Q39" s="39"/>
      <c r="R39" s="292"/>
      <c r="S39" s="293"/>
      <c r="T39" s="294"/>
      <c r="U39" s="138"/>
    </row>
    <row r="40" spans="1:21" ht="12.75" customHeight="1" x14ac:dyDescent="0.15">
      <c r="A40" s="197">
        <v>33</v>
      </c>
      <c r="B40" s="189">
        <f>'はじめに '!I38</f>
        <v>0</v>
      </c>
      <c r="C40" s="155"/>
      <c r="D40" s="112"/>
      <c r="E40" s="112"/>
      <c r="F40" s="113"/>
      <c r="G40" s="156"/>
      <c r="H40" s="157"/>
      <c r="I40" s="157"/>
      <c r="J40" s="158"/>
      <c r="K40" s="159">
        <f t="shared" si="0"/>
        <v>0</v>
      </c>
      <c r="L40" s="37"/>
      <c r="M40" s="25"/>
      <c r="N40" s="25"/>
      <c r="O40" s="24"/>
      <c r="P40" s="38"/>
      <c r="Q40" s="39"/>
      <c r="R40" s="295"/>
      <c r="S40" s="296"/>
      <c r="T40" s="297"/>
      <c r="U40" s="138"/>
    </row>
    <row r="41" spans="1:21" ht="12.75" customHeight="1" x14ac:dyDescent="0.15">
      <c r="A41" s="197">
        <v>34</v>
      </c>
      <c r="B41" s="189">
        <f>'はじめに '!I39</f>
        <v>0</v>
      </c>
      <c r="C41" s="155"/>
      <c r="D41" s="112"/>
      <c r="E41" s="112"/>
      <c r="F41" s="113"/>
      <c r="G41" s="156"/>
      <c r="H41" s="157"/>
      <c r="I41" s="157"/>
      <c r="J41" s="158"/>
      <c r="K41" s="159">
        <f t="shared" si="0"/>
        <v>0</v>
      </c>
      <c r="L41" s="37"/>
      <c r="M41" s="25"/>
      <c r="N41" s="25"/>
      <c r="O41" s="24"/>
      <c r="P41" s="38"/>
      <c r="Q41" s="39"/>
      <c r="R41" s="292"/>
      <c r="S41" s="293"/>
      <c r="T41" s="294"/>
      <c r="U41" s="138"/>
    </row>
    <row r="42" spans="1:21" ht="12.75" customHeight="1" x14ac:dyDescent="0.15">
      <c r="A42" s="197">
        <v>35</v>
      </c>
      <c r="B42" s="189">
        <f>'はじめに '!I40</f>
        <v>0</v>
      </c>
      <c r="C42" s="24"/>
      <c r="D42" s="25"/>
      <c r="E42" s="25"/>
      <c r="F42" s="38"/>
      <c r="G42" s="168"/>
      <c r="H42" s="169"/>
      <c r="I42" s="169"/>
      <c r="J42" s="170"/>
      <c r="K42" s="159">
        <f t="shared" si="0"/>
        <v>0</v>
      </c>
      <c r="L42" s="37"/>
      <c r="M42" s="25"/>
      <c r="N42" s="25"/>
      <c r="O42" s="24"/>
      <c r="P42" s="38"/>
      <c r="Q42" s="39"/>
      <c r="R42" s="292"/>
      <c r="S42" s="293"/>
      <c r="T42" s="294"/>
      <c r="U42" s="138"/>
    </row>
    <row r="43" spans="1:21" ht="12.75" customHeight="1" x14ac:dyDescent="0.15">
      <c r="A43" s="197">
        <v>36</v>
      </c>
      <c r="B43" s="189">
        <f>'はじめに '!I41</f>
        <v>0</v>
      </c>
      <c r="C43" s="24"/>
      <c r="D43" s="25"/>
      <c r="E43" s="25"/>
      <c r="F43" s="38"/>
      <c r="G43" s="168"/>
      <c r="H43" s="169"/>
      <c r="I43" s="169"/>
      <c r="J43" s="170"/>
      <c r="K43" s="159">
        <f t="shared" si="0"/>
        <v>0</v>
      </c>
      <c r="L43" s="37"/>
      <c r="M43" s="25"/>
      <c r="N43" s="25"/>
      <c r="O43" s="24"/>
      <c r="P43" s="38"/>
      <c r="Q43" s="39"/>
      <c r="R43" s="292"/>
      <c r="S43" s="298"/>
      <c r="T43" s="299"/>
      <c r="U43" s="138"/>
    </row>
    <row r="44" spans="1:21" ht="12.75" customHeight="1" x14ac:dyDescent="0.15">
      <c r="A44" s="197">
        <v>37</v>
      </c>
      <c r="B44" s="189">
        <f>'はじめに '!I42</f>
        <v>0</v>
      </c>
      <c r="C44" s="24"/>
      <c r="D44" s="25"/>
      <c r="E44" s="25"/>
      <c r="F44" s="38"/>
      <c r="G44" s="26"/>
      <c r="H44" s="25"/>
      <c r="I44" s="25"/>
      <c r="J44" s="27"/>
      <c r="K44" s="159">
        <f t="shared" si="0"/>
        <v>0</v>
      </c>
      <c r="L44" s="37"/>
      <c r="M44" s="25"/>
      <c r="N44" s="25"/>
      <c r="O44" s="24"/>
      <c r="P44" s="38"/>
      <c r="Q44" s="39"/>
      <c r="R44" s="213"/>
      <c r="S44" s="214"/>
      <c r="T44" s="215"/>
      <c r="U44" s="138"/>
    </row>
    <row r="45" spans="1:21" ht="12.75" customHeight="1" x14ac:dyDescent="0.15">
      <c r="A45" s="197">
        <v>38</v>
      </c>
      <c r="B45" s="189">
        <f>'はじめに '!I43</f>
        <v>0</v>
      </c>
      <c r="C45" s="24"/>
      <c r="D45" s="25"/>
      <c r="E45" s="25"/>
      <c r="F45" s="38"/>
      <c r="G45" s="26"/>
      <c r="H45" s="25"/>
      <c r="I45" s="25"/>
      <c r="J45" s="27"/>
      <c r="K45" s="159">
        <f t="shared" si="0"/>
        <v>0</v>
      </c>
      <c r="L45" s="37"/>
      <c r="M45" s="25"/>
      <c r="N45" s="25"/>
      <c r="O45" s="24"/>
      <c r="P45" s="38"/>
      <c r="Q45" s="39"/>
      <c r="R45" s="213"/>
      <c r="S45" s="214"/>
      <c r="T45" s="215"/>
      <c r="U45" s="138"/>
    </row>
    <row r="46" spans="1:21" ht="12.75" customHeight="1" x14ac:dyDescent="0.15">
      <c r="A46" s="197">
        <v>39</v>
      </c>
      <c r="B46" s="189">
        <f>'はじめに '!I44</f>
        <v>0</v>
      </c>
      <c r="C46" s="24"/>
      <c r="D46" s="25"/>
      <c r="E46" s="25"/>
      <c r="F46" s="38"/>
      <c r="G46" s="26"/>
      <c r="H46" s="25"/>
      <c r="I46" s="25"/>
      <c r="J46" s="27"/>
      <c r="K46" s="159">
        <f t="shared" si="0"/>
        <v>0</v>
      </c>
      <c r="L46" s="37"/>
      <c r="M46" s="25"/>
      <c r="N46" s="25"/>
      <c r="O46" s="24"/>
      <c r="P46" s="38"/>
      <c r="Q46" s="39"/>
      <c r="R46" s="213"/>
      <c r="S46" s="214"/>
      <c r="T46" s="215"/>
      <c r="U46" s="138"/>
    </row>
    <row r="47" spans="1:21" ht="12.75" customHeight="1" x14ac:dyDescent="0.15">
      <c r="A47" s="197">
        <v>40</v>
      </c>
      <c r="B47" s="189">
        <f>'はじめに '!I45</f>
        <v>0</v>
      </c>
      <c r="C47" s="24"/>
      <c r="D47" s="25"/>
      <c r="E47" s="25"/>
      <c r="F47" s="38"/>
      <c r="G47" s="168"/>
      <c r="H47" s="169"/>
      <c r="I47" s="169"/>
      <c r="J47" s="170"/>
      <c r="K47" s="159">
        <f t="shared" si="0"/>
        <v>0</v>
      </c>
      <c r="L47" s="37"/>
      <c r="M47" s="25"/>
      <c r="N47" s="25"/>
      <c r="O47" s="24"/>
      <c r="P47" s="38"/>
      <c r="Q47" s="39"/>
      <c r="R47" s="292"/>
      <c r="S47" s="293"/>
      <c r="T47" s="294"/>
      <c r="U47" s="138"/>
    </row>
    <row r="48" spans="1:21" ht="12.75" customHeight="1" x14ac:dyDescent="0.15">
      <c r="A48" s="197">
        <v>41</v>
      </c>
      <c r="B48" s="189">
        <f>'はじめに '!I46</f>
        <v>0</v>
      </c>
      <c r="C48" s="24"/>
      <c r="D48" s="25"/>
      <c r="E48" s="25"/>
      <c r="F48" s="38"/>
      <c r="G48" s="168"/>
      <c r="H48" s="169"/>
      <c r="I48" s="169"/>
      <c r="J48" s="170"/>
      <c r="K48" s="159">
        <f t="shared" si="0"/>
        <v>0</v>
      </c>
      <c r="L48" s="37"/>
      <c r="M48" s="25"/>
      <c r="N48" s="25"/>
      <c r="O48" s="24"/>
      <c r="P48" s="38"/>
      <c r="Q48" s="39"/>
      <c r="R48" s="295"/>
      <c r="S48" s="296"/>
      <c r="T48" s="297"/>
      <c r="U48" s="138"/>
    </row>
    <row r="49" spans="1:21" ht="12.75" customHeight="1" x14ac:dyDescent="0.15">
      <c r="A49" s="197">
        <v>42</v>
      </c>
      <c r="B49" s="189">
        <f>'はじめに '!I47</f>
        <v>0</v>
      </c>
      <c r="C49" s="24"/>
      <c r="D49" s="25"/>
      <c r="E49" s="25"/>
      <c r="F49" s="38"/>
      <c r="G49" s="26"/>
      <c r="H49" s="25"/>
      <c r="I49" s="25"/>
      <c r="J49" s="27"/>
      <c r="K49" s="159">
        <f t="shared" si="0"/>
        <v>0</v>
      </c>
      <c r="L49" s="37"/>
      <c r="M49" s="25"/>
      <c r="N49" s="25"/>
      <c r="O49" s="24"/>
      <c r="P49" s="38"/>
      <c r="Q49" s="39"/>
      <c r="R49" s="292"/>
      <c r="S49" s="293"/>
      <c r="T49" s="294"/>
      <c r="U49" s="138"/>
    </row>
    <row r="50" spans="1:21" ht="12.75" customHeight="1" x14ac:dyDescent="0.15">
      <c r="A50" s="197">
        <v>43</v>
      </c>
      <c r="B50" s="189">
        <f>'はじめに '!I48</f>
        <v>0</v>
      </c>
      <c r="C50" s="24"/>
      <c r="D50" s="25"/>
      <c r="E50" s="25"/>
      <c r="F50" s="38"/>
      <c r="G50" s="26"/>
      <c r="H50" s="25"/>
      <c r="I50" s="25"/>
      <c r="J50" s="27"/>
      <c r="K50" s="159">
        <f t="shared" si="0"/>
        <v>0</v>
      </c>
      <c r="L50" s="37"/>
      <c r="M50" s="25"/>
      <c r="N50" s="25"/>
      <c r="O50" s="24"/>
      <c r="P50" s="38"/>
      <c r="Q50" s="39"/>
      <c r="R50" s="213"/>
      <c r="S50" s="214"/>
      <c r="T50" s="215"/>
      <c r="U50" s="138"/>
    </row>
    <row r="51" spans="1:21" ht="12.75" customHeight="1" x14ac:dyDescent="0.15">
      <c r="A51" s="197">
        <v>44</v>
      </c>
      <c r="B51" s="189">
        <f>'はじめに '!I49</f>
        <v>0</v>
      </c>
      <c r="C51" s="24"/>
      <c r="D51" s="25"/>
      <c r="E51" s="25"/>
      <c r="F51" s="38"/>
      <c r="G51" s="26"/>
      <c r="H51" s="25"/>
      <c r="I51" s="25"/>
      <c r="J51" s="27"/>
      <c r="K51" s="159">
        <f t="shared" si="0"/>
        <v>0</v>
      </c>
      <c r="L51" s="37"/>
      <c r="M51" s="25"/>
      <c r="N51" s="25"/>
      <c r="O51" s="24"/>
      <c r="P51" s="38"/>
      <c r="Q51" s="39"/>
      <c r="R51" s="213"/>
      <c r="S51" s="214"/>
      <c r="T51" s="215"/>
      <c r="U51" s="138"/>
    </row>
    <row r="52" spans="1:21" ht="12.75" customHeight="1" thickBot="1" x14ac:dyDescent="0.2">
      <c r="A52" s="201">
        <v>45</v>
      </c>
      <c r="B52" s="191">
        <f>'はじめに '!I50</f>
        <v>0</v>
      </c>
      <c r="C52" s="171"/>
      <c r="D52" s="102"/>
      <c r="E52" s="102"/>
      <c r="F52" s="172"/>
      <c r="G52" s="173"/>
      <c r="H52" s="102"/>
      <c r="I52" s="102"/>
      <c r="J52" s="174"/>
      <c r="K52" s="175">
        <f t="shared" si="0"/>
        <v>0</v>
      </c>
      <c r="L52" s="103"/>
      <c r="M52" s="102"/>
      <c r="N52" s="102"/>
      <c r="O52" s="171"/>
      <c r="P52" s="172"/>
      <c r="Q52" s="101"/>
      <c r="R52" s="216"/>
      <c r="S52" s="217"/>
      <c r="T52" s="218"/>
      <c r="U52" s="139"/>
    </row>
  </sheetData>
  <mergeCells count="72">
    <mergeCell ref="H5:H7"/>
    <mergeCell ref="A1:B2"/>
    <mergeCell ref="Q1:U2"/>
    <mergeCell ref="A3:B6"/>
    <mergeCell ref="C3:K3"/>
    <mergeCell ref="L3:T3"/>
    <mergeCell ref="U3:U5"/>
    <mergeCell ref="C4:F4"/>
    <mergeCell ref="G4:J4"/>
    <mergeCell ref="K4:K7"/>
    <mergeCell ref="L4:N4"/>
    <mergeCell ref="C5:C7"/>
    <mergeCell ref="D5:D7"/>
    <mergeCell ref="E5:E7"/>
    <mergeCell ref="F5:F7"/>
    <mergeCell ref="G5:G7"/>
    <mergeCell ref="R12:T12"/>
    <mergeCell ref="I5:I7"/>
    <mergeCell ref="J5:J7"/>
    <mergeCell ref="L5:L7"/>
    <mergeCell ref="M5:M7"/>
    <mergeCell ref="N5:N7"/>
    <mergeCell ref="R5:T7"/>
    <mergeCell ref="O4:O7"/>
    <mergeCell ref="P4:P7"/>
    <mergeCell ref="Q4:Q7"/>
    <mergeCell ref="R4:T4"/>
    <mergeCell ref="U6:U7"/>
    <mergeCell ref="R8:T8"/>
    <mergeCell ref="R9:T9"/>
    <mergeCell ref="R10:T10"/>
    <mergeCell ref="R11:T11"/>
    <mergeCell ref="R24:T24"/>
    <mergeCell ref="R13:T13"/>
    <mergeCell ref="R14:T14"/>
    <mergeCell ref="R15:T15"/>
    <mergeCell ref="R16:T16"/>
    <mergeCell ref="R17:T17"/>
    <mergeCell ref="R18:T18"/>
    <mergeCell ref="R19:T19"/>
    <mergeCell ref="R20:T20"/>
    <mergeCell ref="R21:T21"/>
    <mergeCell ref="R22:T22"/>
    <mergeCell ref="R23:T23"/>
    <mergeCell ref="R36:T36"/>
    <mergeCell ref="R25:T25"/>
    <mergeCell ref="R26:T26"/>
    <mergeCell ref="R27:T27"/>
    <mergeCell ref="R28:T28"/>
    <mergeCell ref="R29:T29"/>
    <mergeCell ref="R30:T30"/>
    <mergeCell ref="R31:T31"/>
    <mergeCell ref="R32:T32"/>
    <mergeCell ref="R33:T33"/>
    <mergeCell ref="R34:T34"/>
    <mergeCell ref="R35:T35"/>
    <mergeCell ref="R52:T52"/>
    <mergeCell ref="R47:T47"/>
    <mergeCell ref="R48:T48"/>
    <mergeCell ref="R37:T37"/>
    <mergeCell ref="R38:T38"/>
    <mergeCell ref="R39:T39"/>
    <mergeCell ref="R40:T40"/>
    <mergeCell ref="R41:T41"/>
    <mergeCell ref="R44:T44"/>
    <mergeCell ref="R42:T42"/>
    <mergeCell ref="R43:T43"/>
    <mergeCell ref="R45:T45"/>
    <mergeCell ref="R46:T46"/>
    <mergeCell ref="R49:T49"/>
    <mergeCell ref="R50:T50"/>
    <mergeCell ref="R51:T51"/>
  </mergeCells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&amp;R&amp;8平成28年度　小・中・高等学校教育相談</oddHeader>
    <oddFooter>&amp;Cグルーピングのためのアセスメントシート＜中学校＞&amp;R&amp;8佐賀県教育センター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0"/>
  <sheetViews>
    <sheetView tabSelected="1" topLeftCell="A21" zoomScaleNormal="100" workbookViewId="0">
      <selection activeCell="O26" sqref="O26"/>
    </sheetView>
  </sheetViews>
  <sheetFormatPr defaultRowHeight="13.5" x14ac:dyDescent="0.15"/>
  <cols>
    <col min="1" max="1" width="4.125" style="106" customWidth="1"/>
    <col min="2" max="2" width="17.625" style="2" customWidth="1"/>
    <col min="3" max="4" width="4.625" style="2" customWidth="1"/>
    <col min="5" max="14" width="4.625" style="68" customWidth="1"/>
    <col min="15" max="18" width="4.625" style="2" customWidth="1"/>
    <col min="19" max="19" width="9" style="2"/>
    <col min="20" max="23" width="6.625" style="2" customWidth="1"/>
    <col min="24" max="16384" width="9" style="2"/>
  </cols>
  <sheetData>
    <row r="1" spans="1:18" x14ac:dyDescent="0.15">
      <c r="A1" s="313" t="s">
        <v>14</v>
      </c>
      <c r="B1" s="313"/>
      <c r="O1" s="368" t="s">
        <v>0</v>
      </c>
      <c r="P1" s="368"/>
      <c r="Q1" s="368"/>
      <c r="R1" s="368"/>
    </row>
    <row r="2" spans="1:18" ht="15" customHeight="1" thickBot="1" x14ac:dyDescent="0.2">
      <c r="A2" s="253"/>
      <c r="B2" s="253"/>
      <c r="O2" s="255"/>
      <c r="P2" s="255"/>
      <c r="Q2" s="255"/>
      <c r="R2" s="255"/>
    </row>
    <row r="3" spans="1:18" ht="42" customHeight="1" thickBot="1" x14ac:dyDescent="0.25">
      <c r="A3" s="369" t="s">
        <v>63</v>
      </c>
      <c r="B3" s="370"/>
      <c r="C3" s="69" t="s">
        <v>25</v>
      </c>
      <c r="D3" s="70" t="s">
        <v>26</v>
      </c>
      <c r="E3" s="371" t="s">
        <v>73</v>
      </c>
      <c r="F3" s="372"/>
      <c r="G3" s="372"/>
      <c r="H3" s="373" t="s">
        <v>82</v>
      </c>
      <c r="I3" s="376" t="s">
        <v>27</v>
      </c>
      <c r="J3" s="376"/>
      <c r="K3" s="377"/>
      <c r="L3" s="382" t="s">
        <v>72</v>
      </c>
      <c r="M3" s="383"/>
      <c r="N3" s="383"/>
      <c r="O3" s="359" t="s">
        <v>28</v>
      </c>
      <c r="P3" s="360"/>
      <c r="Q3" s="360"/>
      <c r="R3" s="361"/>
    </row>
    <row r="4" spans="1:18" ht="78.75" customHeight="1" x14ac:dyDescent="0.15">
      <c r="A4" s="362" t="s">
        <v>12</v>
      </c>
      <c r="B4" s="364" t="s">
        <v>13</v>
      </c>
      <c r="C4" s="344" t="s">
        <v>29</v>
      </c>
      <c r="D4" s="346" t="s">
        <v>29</v>
      </c>
      <c r="E4" s="348" t="s">
        <v>46</v>
      </c>
      <c r="F4" s="349" t="s">
        <v>80</v>
      </c>
      <c r="G4" s="350" t="s">
        <v>81</v>
      </c>
      <c r="H4" s="374"/>
      <c r="I4" s="378"/>
      <c r="J4" s="378"/>
      <c r="K4" s="379"/>
      <c r="L4" s="71" t="s">
        <v>30</v>
      </c>
      <c r="M4" s="72" t="s">
        <v>31</v>
      </c>
      <c r="N4" s="73" t="s">
        <v>32</v>
      </c>
      <c r="O4" s="351" t="s">
        <v>33</v>
      </c>
      <c r="P4" s="353" t="s">
        <v>76</v>
      </c>
      <c r="Q4" s="354"/>
      <c r="R4" s="366" t="s">
        <v>34</v>
      </c>
    </row>
    <row r="5" spans="1:18" s="7" customFormat="1" ht="170.25" customHeight="1" thickBot="1" x14ac:dyDescent="0.2">
      <c r="A5" s="363"/>
      <c r="B5" s="365"/>
      <c r="C5" s="345"/>
      <c r="D5" s="347"/>
      <c r="E5" s="326"/>
      <c r="F5" s="308"/>
      <c r="G5" s="311"/>
      <c r="H5" s="375"/>
      <c r="I5" s="380"/>
      <c r="J5" s="380"/>
      <c r="K5" s="381"/>
      <c r="L5" s="74" t="s">
        <v>35</v>
      </c>
      <c r="M5" s="75" t="s">
        <v>36</v>
      </c>
      <c r="N5" s="76" t="s">
        <v>37</v>
      </c>
      <c r="O5" s="352"/>
      <c r="P5" s="355"/>
      <c r="Q5" s="356"/>
      <c r="R5" s="367"/>
    </row>
    <row r="6" spans="1:18" ht="12" customHeight="1" x14ac:dyDescent="0.15">
      <c r="A6" s="203">
        <v>1</v>
      </c>
      <c r="B6" s="9" t="s">
        <v>64</v>
      </c>
      <c r="C6" s="77">
        <v>4</v>
      </c>
      <c r="D6" s="78">
        <v>4</v>
      </c>
      <c r="E6" s="19">
        <v>3</v>
      </c>
      <c r="F6" s="10">
        <v>3</v>
      </c>
      <c r="G6" s="137">
        <v>3</v>
      </c>
      <c r="H6" s="79"/>
      <c r="I6" s="37"/>
      <c r="J6" s="37"/>
      <c r="K6" s="37"/>
      <c r="L6" s="24"/>
      <c r="M6" s="38"/>
      <c r="N6" s="36" t="s">
        <v>16</v>
      </c>
      <c r="O6" s="80" t="s">
        <v>38</v>
      </c>
      <c r="P6" s="357"/>
      <c r="Q6" s="358"/>
      <c r="R6" s="81" t="s">
        <v>24</v>
      </c>
    </row>
    <row r="7" spans="1:18" ht="12" customHeight="1" x14ac:dyDescent="0.15">
      <c r="A7" s="204">
        <v>2</v>
      </c>
      <c r="B7" s="13" t="s">
        <v>64</v>
      </c>
      <c r="C7" s="77">
        <v>4</v>
      </c>
      <c r="D7" s="78">
        <v>4</v>
      </c>
      <c r="E7" s="83">
        <v>1</v>
      </c>
      <c r="F7" s="15">
        <v>2</v>
      </c>
      <c r="G7" s="137">
        <v>3</v>
      </c>
      <c r="H7" s="79" t="s">
        <v>19</v>
      </c>
      <c r="I7" s="340" t="s">
        <v>65</v>
      </c>
      <c r="J7" s="340"/>
      <c r="K7" s="341"/>
      <c r="L7" s="14" t="s">
        <v>19</v>
      </c>
      <c r="M7" s="38"/>
      <c r="N7" s="36"/>
      <c r="O7" s="77" t="s">
        <v>39</v>
      </c>
      <c r="P7" s="337" t="s">
        <v>66</v>
      </c>
      <c r="Q7" s="338"/>
      <c r="R7" s="82" t="s">
        <v>22</v>
      </c>
    </row>
    <row r="8" spans="1:18" ht="12" customHeight="1" x14ac:dyDescent="0.15">
      <c r="A8" s="204">
        <v>3</v>
      </c>
      <c r="B8" s="13" t="s">
        <v>64</v>
      </c>
      <c r="C8" s="77">
        <v>4</v>
      </c>
      <c r="D8" s="78">
        <v>3</v>
      </c>
      <c r="E8" s="19">
        <v>2</v>
      </c>
      <c r="F8" s="15">
        <v>2</v>
      </c>
      <c r="G8" s="179">
        <v>1</v>
      </c>
      <c r="H8" s="79" t="s">
        <v>19</v>
      </c>
      <c r="I8" s="340" t="s">
        <v>40</v>
      </c>
      <c r="J8" s="340"/>
      <c r="K8" s="341"/>
      <c r="L8" s="24"/>
      <c r="M8" s="18" t="s">
        <v>19</v>
      </c>
      <c r="N8" s="36"/>
      <c r="O8" s="77" t="s">
        <v>41</v>
      </c>
      <c r="P8" s="337"/>
      <c r="Q8" s="338"/>
      <c r="R8" s="82" t="s">
        <v>18</v>
      </c>
    </row>
    <row r="9" spans="1:18" ht="12" customHeight="1" x14ac:dyDescent="0.15">
      <c r="A9" s="204">
        <v>4</v>
      </c>
      <c r="B9" s="13" t="s">
        <v>64</v>
      </c>
      <c r="C9" s="77">
        <v>4</v>
      </c>
      <c r="D9" s="78">
        <v>3</v>
      </c>
      <c r="E9" s="19">
        <v>4</v>
      </c>
      <c r="F9" s="15">
        <v>4</v>
      </c>
      <c r="G9" s="137">
        <v>4</v>
      </c>
      <c r="H9" s="79"/>
      <c r="I9" s="37"/>
      <c r="J9" s="37"/>
      <c r="K9" s="37"/>
      <c r="L9" s="24"/>
      <c r="M9" s="38"/>
      <c r="N9" s="36"/>
      <c r="O9" s="77" t="s">
        <v>41</v>
      </c>
      <c r="P9" s="337"/>
      <c r="Q9" s="338"/>
      <c r="R9" s="82" t="s">
        <v>20</v>
      </c>
    </row>
    <row r="10" spans="1:18" ht="12" customHeight="1" x14ac:dyDescent="0.15">
      <c r="A10" s="204">
        <v>5</v>
      </c>
      <c r="B10" s="13" t="s">
        <v>64</v>
      </c>
      <c r="C10" s="77">
        <v>4</v>
      </c>
      <c r="D10" s="78">
        <v>4</v>
      </c>
      <c r="E10" s="19">
        <v>3</v>
      </c>
      <c r="F10" s="15">
        <v>3</v>
      </c>
      <c r="G10" s="137">
        <v>4</v>
      </c>
      <c r="H10" s="79"/>
      <c r="I10" s="37"/>
      <c r="J10" s="37"/>
      <c r="K10" s="37"/>
      <c r="L10" s="24"/>
      <c r="M10" s="38"/>
      <c r="N10" s="36" t="s">
        <v>67</v>
      </c>
      <c r="O10" s="77" t="s">
        <v>42</v>
      </c>
      <c r="P10" s="337" t="s">
        <v>68</v>
      </c>
      <c r="Q10" s="338"/>
      <c r="R10" s="82" t="s">
        <v>18</v>
      </c>
    </row>
    <row r="11" spans="1:18" ht="12" customHeight="1" x14ac:dyDescent="0.15">
      <c r="A11" s="204">
        <v>6</v>
      </c>
      <c r="B11" s="13" t="s">
        <v>64</v>
      </c>
      <c r="C11" s="77">
        <v>4</v>
      </c>
      <c r="D11" s="78">
        <v>4</v>
      </c>
      <c r="E11" s="19">
        <v>3</v>
      </c>
      <c r="F11" s="15">
        <v>2</v>
      </c>
      <c r="G11" s="137">
        <v>2</v>
      </c>
      <c r="H11" s="79" t="s">
        <v>19</v>
      </c>
      <c r="I11" s="339" t="s">
        <v>43</v>
      </c>
      <c r="J11" s="340"/>
      <c r="K11" s="341"/>
      <c r="L11" s="24"/>
      <c r="M11" s="38"/>
      <c r="N11" s="36"/>
      <c r="O11" s="77" t="s">
        <v>38</v>
      </c>
      <c r="P11" s="337" t="s">
        <v>44</v>
      </c>
      <c r="Q11" s="338"/>
      <c r="R11" s="82" t="s">
        <v>22</v>
      </c>
    </row>
    <row r="12" spans="1:18" ht="12" customHeight="1" x14ac:dyDescent="0.15">
      <c r="A12" s="205"/>
      <c r="B12" s="21"/>
      <c r="C12" s="84"/>
      <c r="D12" s="85"/>
      <c r="E12" s="39"/>
      <c r="F12" s="25"/>
      <c r="G12" s="37"/>
      <c r="H12" s="86"/>
      <c r="I12" s="37"/>
      <c r="J12" s="37"/>
      <c r="K12" s="37"/>
      <c r="L12" s="24"/>
      <c r="M12" s="38"/>
      <c r="N12" s="60"/>
      <c r="O12" s="77"/>
      <c r="P12" s="332"/>
      <c r="Q12" s="333"/>
      <c r="R12" s="82"/>
    </row>
    <row r="13" spans="1:18" ht="12" customHeight="1" x14ac:dyDescent="0.15">
      <c r="A13" s="206"/>
      <c r="B13" s="48"/>
      <c r="C13" s="87"/>
      <c r="D13" s="88"/>
      <c r="E13" s="47"/>
      <c r="F13" s="41"/>
      <c r="G13" s="46"/>
      <c r="H13" s="180"/>
      <c r="I13" s="142"/>
      <c r="J13" s="142"/>
      <c r="K13" s="142"/>
      <c r="L13" s="22"/>
      <c r="M13" s="23"/>
      <c r="N13" s="89"/>
      <c r="O13" s="90"/>
      <c r="P13" s="342"/>
      <c r="Q13" s="343"/>
      <c r="R13" s="91"/>
    </row>
    <row r="14" spans="1:18" ht="12" customHeight="1" x14ac:dyDescent="0.15">
      <c r="A14" s="206"/>
      <c r="B14" s="48"/>
      <c r="C14" s="48"/>
      <c r="D14" s="48"/>
      <c r="E14" s="49"/>
      <c r="F14" s="49"/>
      <c r="G14" s="49"/>
      <c r="H14" s="140"/>
      <c r="I14" s="140"/>
      <c r="J14" s="140"/>
      <c r="K14" s="140"/>
      <c r="L14" s="140"/>
      <c r="M14" s="140"/>
      <c r="N14" s="140"/>
      <c r="O14" s="144"/>
      <c r="P14" s="334"/>
      <c r="Q14" s="334"/>
      <c r="R14" s="92"/>
    </row>
    <row r="15" spans="1:18" ht="12" customHeight="1" x14ac:dyDescent="0.15">
      <c r="A15" s="206"/>
      <c r="B15" s="48"/>
      <c r="C15" s="48"/>
      <c r="D15" s="48"/>
      <c r="E15" s="49"/>
      <c r="F15" s="49"/>
      <c r="G15" s="49"/>
      <c r="H15" s="140"/>
      <c r="I15" s="140"/>
      <c r="J15" s="140"/>
      <c r="K15" s="140"/>
      <c r="L15" s="140"/>
      <c r="M15" s="140"/>
      <c r="N15" s="140"/>
      <c r="O15" s="144"/>
      <c r="P15" s="334"/>
      <c r="Q15" s="334"/>
      <c r="R15" s="92"/>
    </row>
    <row r="16" spans="1:18" ht="12" customHeight="1" x14ac:dyDescent="0.15">
      <c r="A16" s="206"/>
      <c r="B16" s="48"/>
      <c r="C16" s="48"/>
      <c r="D16" s="48"/>
      <c r="E16" s="49"/>
      <c r="F16" s="49"/>
      <c r="G16" s="49"/>
      <c r="H16" s="140"/>
      <c r="I16" s="140"/>
      <c r="J16" s="140"/>
      <c r="K16" s="140"/>
      <c r="L16" s="140"/>
      <c r="M16" s="140"/>
      <c r="N16" s="140"/>
      <c r="O16" s="144"/>
      <c r="P16" s="334"/>
      <c r="Q16" s="334"/>
      <c r="R16" s="92"/>
    </row>
    <row r="17" spans="1:18" ht="12" customHeight="1" x14ac:dyDescent="0.15">
      <c r="A17" s="206"/>
      <c r="B17" s="48"/>
      <c r="C17" s="48"/>
      <c r="D17" s="48"/>
      <c r="E17" s="49"/>
      <c r="F17" s="49"/>
      <c r="G17" s="49"/>
      <c r="H17" s="93"/>
      <c r="I17" s="94"/>
      <c r="J17" s="49"/>
      <c r="K17" s="49"/>
      <c r="L17" s="49"/>
      <c r="M17" s="49"/>
      <c r="N17" s="140"/>
      <c r="O17" s="144"/>
      <c r="P17" s="334"/>
      <c r="Q17" s="334"/>
      <c r="R17" s="92"/>
    </row>
    <row r="18" spans="1:18" ht="12" customHeight="1" x14ac:dyDescent="0.15">
      <c r="A18" s="206"/>
      <c r="B18" s="48"/>
      <c r="C18" s="48"/>
      <c r="D18" s="48"/>
      <c r="E18" s="49"/>
      <c r="F18" s="49"/>
      <c r="G18" s="49"/>
      <c r="H18" s="93"/>
      <c r="I18" s="94"/>
      <c r="J18" s="49"/>
      <c r="K18" s="49"/>
      <c r="L18" s="49"/>
      <c r="M18" s="49"/>
      <c r="N18" s="140"/>
      <c r="O18" s="144"/>
      <c r="P18" s="334"/>
      <c r="Q18" s="334"/>
      <c r="R18" s="92"/>
    </row>
    <row r="19" spans="1:18" ht="12" customHeight="1" x14ac:dyDescent="0.15">
      <c r="A19" s="206"/>
      <c r="B19" s="48"/>
      <c r="C19" s="48"/>
      <c r="D19" s="48"/>
      <c r="E19" s="49"/>
      <c r="F19" s="49"/>
      <c r="G19" s="49"/>
      <c r="H19" s="140"/>
      <c r="I19" s="140"/>
      <c r="J19" s="140"/>
      <c r="K19" s="140"/>
      <c r="L19" s="140"/>
      <c r="M19" s="140"/>
      <c r="N19" s="140"/>
      <c r="O19" s="144"/>
      <c r="P19" s="336"/>
      <c r="Q19" s="336"/>
      <c r="R19" s="92"/>
    </row>
    <row r="20" spans="1:18" ht="12" customHeight="1" x14ac:dyDescent="0.15">
      <c r="A20" s="206"/>
      <c r="B20" s="48"/>
      <c r="C20" s="48"/>
      <c r="D20" s="48"/>
      <c r="E20" s="49"/>
      <c r="F20" s="49"/>
      <c r="G20" s="49"/>
      <c r="H20" s="140"/>
      <c r="I20" s="140"/>
      <c r="J20" s="140"/>
      <c r="K20" s="140"/>
      <c r="L20" s="140"/>
      <c r="M20" s="140"/>
      <c r="N20" s="140"/>
      <c r="O20" s="144"/>
      <c r="P20" s="334"/>
      <c r="Q20" s="334"/>
      <c r="R20" s="92"/>
    </row>
    <row r="21" spans="1:18" ht="12" customHeight="1" x14ac:dyDescent="0.15">
      <c r="A21" s="206"/>
      <c r="B21" s="48"/>
      <c r="C21" s="48"/>
      <c r="D21" s="48"/>
      <c r="E21" s="49"/>
      <c r="F21" s="49"/>
      <c r="G21" s="49"/>
      <c r="H21" s="140"/>
      <c r="I21" s="140"/>
      <c r="J21" s="140"/>
      <c r="K21" s="140"/>
      <c r="L21" s="140"/>
      <c r="M21" s="140"/>
      <c r="N21" s="140"/>
      <c r="O21" s="144"/>
      <c r="P21" s="334"/>
      <c r="Q21" s="334"/>
      <c r="R21" s="92"/>
    </row>
    <row r="22" spans="1:18" ht="12" customHeight="1" x14ac:dyDescent="0.15">
      <c r="A22" s="206"/>
      <c r="B22" s="48"/>
      <c r="C22" s="48"/>
      <c r="D22" s="48"/>
      <c r="E22" s="49"/>
      <c r="F22" s="49"/>
      <c r="G22" s="49"/>
      <c r="H22" s="140"/>
      <c r="I22" s="140"/>
      <c r="J22" s="140"/>
      <c r="K22" s="140"/>
      <c r="L22" s="140"/>
      <c r="M22" s="140"/>
      <c r="N22" s="140"/>
      <c r="O22" s="144"/>
      <c r="P22" s="334"/>
      <c r="Q22" s="334"/>
      <c r="R22" s="92"/>
    </row>
    <row r="23" spans="1:18" ht="12" customHeight="1" x14ac:dyDescent="0.15">
      <c r="A23" s="206"/>
      <c r="B23" s="48"/>
      <c r="C23" s="48"/>
      <c r="D23" s="48"/>
      <c r="E23" s="49"/>
      <c r="F23" s="49"/>
      <c r="G23" s="49"/>
      <c r="H23" s="140"/>
      <c r="I23" s="140"/>
      <c r="J23" s="140"/>
      <c r="K23" s="140"/>
      <c r="L23" s="140"/>
      <c r="M23" s="140"/>
      <c r="N23" s="140"/>
      <c r="O23" s="144"/>
      <c r="P23" s="334"/>
      <c r="Q23" s="334"/>
      <c r="R23" s="92"/>
    </row>
    <row r="24" spans="1:18" ht="12" customHeight="1" x14ac:dyDescent="0.15">
      <c r="A24" s="206"/>
      <c r="B24" s="48"/>
      <c r="C24" s="48"/>
      <c r="D24" s="48"/>
      <c r="E24" s="49"/>
      <c r="F24" s="49"/>
      <c r="G24" s="49"/>
      <c r="H24" s="140"/>
      <c r="I24" s="140"/>
      <c r="J24" s="140"/>
      <c r="K24" s="140"/>
      <c r="L24" s="140"/>
      <c r="M24" s="140"/>
      <c r="N24" s="140"/>
      <c r="O24" s="144"/>
      <c r="P24" s="334"/>
      <c r="Q24" s="334"/>
      <c r="R24" s="92"/>
    </row>
    <row r="25" spans="1:18" ht="12" customHeight="1" x14ac:dyDescent="0.15">
      <c r="A25" s="206"/>
      <c r="B25" s="48"/>
      <c r="C25" s="48"/>
      <c r="D25" s="48"/>
      <c r="E25" s="49"/>
      <c r="F25" s="49"/>
      <c r="G25" s="49"/>
      <c r="H25" s="93"/>
      <c r="I25" s="49"/>
      <c r="J25" s="49"/>
      <c r="K25" s="49"/>
      <c r="L25" s="49"/>
      <c r="M25" s="49"/>
      <c r="N25" s="140"/>
      <c r="O25" s="144"/>
      <c r="P25" s="334"/>
      <c r="Q25" s="334"/>
      <c r="R25" s="92"/>
    </row>
    <row r="26" spans="1:18" ht="12" customHeight="1" x14ac:dyDescent="0.15">
      <c r="A26" s="206"/>
      <c r="B26" s="48"/>
      <c r="C26" s="48"/>
      <c r="D26" s="48"/>
      <c r="E26" s="49"/>
      <c r="F26" s="49"/>
      <c r="G26" s="49"/>
      <c r="H26" s="93"/>
      <c r="I26" s="49"/>
      <c r="J26" s="49"/>
      <c r="K26" s="49"/>
      <c r="L26" s="49"/>
      <c r="M26" s="49"/>
      <c r="N26" s="140"/>
      <c r="O26" s="144"/>
      <c r="P26" s="334"/>
      <c r="Q26" s="334"/>
      <c r="R26" s="92"/>
    </row>
    <row r="27" spans="1:18" ht="12" customHeight="1" x14ac:dyDescent="0.15">
      <c r="A27" s="206"/>
      <c r="B27" s="48"/>
      <c r="C27" s="48"/>
      <c r="D27" s="48"/>
      <c r="E27" s="49"/>
      <c r="F27" s="49"/>
      <c r="G27" s="49"/>
      <c r="H27" s="93"/>
      <c r="I27" s="49"/>
      <c r="J27" s="49"/>
      <c r="K27" s="49"/>
      <c r="L27" s="49"/>
      <c r="M27" s="49"/>
      <c r="N27" s="140"/>
      <c r="O27" s="144"/>
      <c r="P27" s="334"/>
      <c r="Q27" s="334"/>
      <c r="R27" s="92"/>
    </row>
    <row r="28" spans="1:18" ht="12" customHeight="1" x14ac:dyDescent="0.15">
      <c r="A28" s="206"/>
      <c r="B28" s="48"/>
      <c r="C28" s="48"/>
      <c r="D28" s="48"/>
      <c r="E28" s="49"/>
      <c r="F28" s="49"/>
      <c r="G28" s="49"/>
      <c r="H28" s="93"/>
      <c r="I28" s="49"/>
      <c r="J28" s="49"/>
      <c r="K28" s="49"/>
      <c r="L28" s="49"/>
      <c r="M28" s="49"/>
      <c r="N28" s="140"/>
      <c r="O28" s="144"/>
      <c r="P28" s="334"/>
      <c r="Q28" s="334"/>
      <c r="R28" s="92"/>
    </row>
    <row r="29" spans="1:18" ht="12" customHeight="1" x14ac:dyDescent="0.15">
      <c r="A29" s="206"/>
      <c r="B29" s="48"/>
      <c r="C29" s="48"/>
      <c r="D29" s="48"/>
      <c r="E29" s="49"/>
      <c r="F29" s="49"/>
      <c r="G29" s="49"/>
      <c r="H29" s="93"/>
      <c r="I29" s="94"/>
      <c r="J29" s="49"/>
      <c r="K29" s="49"/>
      <c r="L29" s="49"/>
      <c r="M29" s="49"/>
      <c r="N29" s="140"/>
      <c r="O29" s="144"/>
      <c r="P29" s="334"/>
      <c r="Q29" s="334"/>
      <c r="R29" s="92"/>
    </row>
    <row r="30" spans="1:18" ht="12" customHeight="1" x14ac:dyDescent="0.15">
      <c r="A30" s="206"/>
      <c r="B30" s="48"/>
      <c r="C30" s="48"/>
      <c r="D30" s="48"/>
      <c r="E30" s="49"/>
      <c r="F30" s="49"/>
      <c r="G30" s="49"/>
      <c r="H30" s="93"/>
      <c r="I30" s="94"/>
      <c r="J30" s="49"/>
      <c r="K30" s="49"/>
      <c r="L30" s="49"/>
      <c r="M30" s="49"/>
      <c r="N30" s="140"/>
      <c r="O30" s="144"/>
      <c r="P30" s="334"/>
      <c r="Q30" s="334"/>
      <c r="R30" s="92"/>
    </row>
    <row r="31" spans="1:18" ht="12" customHeight="1" x14ac:dyDescent="0.15">
      <c r="A31" s="206"/>
      <c r="B31" s="48"/>
      <c r="C31" s="48"/>
      <c r="D31" s="48"/>
      <c r="E31" s="49"/>
      <c r="F31" s="49"/>
      <c r="G31" s="49"/>
      <c r="H31" s="93"/>
      <c r="I31" s="94"/>
      <c r="J31" s="49"/>
      <c r="K31" s="49"/>
      <c r="L31" s="49"/>
      <c r="M31" s="49"/>
      <c r="N31" s="140"/>
      <c r="O31" s="144"/>
      <c r="P31" s="334"/>
      <c r="Q31" s="334"/>
      <c r="R31" s="92"/>
    </row>
    <row r="32" spans="1:18" ht="12" customHeight="1" x14ac:dyDescent="0.15">
      <c r="A32" s="206"/>
      <c r="B32" s="48"/>
      <c r="C32" s="48"/>
      <c r="D32" s="48"/>
      <c r="E32" s="49"/>
      <c r="F32" s="49"/>
      <c r="G32" s="49"/>
      <c r="H32" s="93"/>
      <c r="I32" s="94"/>
      <c r="J32" s="49"/>
      <c r="K32" s="49"/>
      <c r="L32" s="49"/>
      <c r="M32" s="49"/>
      <c r="N32" s="140"/>
      <c r="O32" s="144"/>
      <c r="P32" s="334"/>
      <c r="Q32" s="334"/>
      <c r="R32" s="92"/>
    </row>
    <row r="33" spans="1:18" ht="12" customHeight="1" x14ac:dyDescent="0.15">
      <c r="A33" s="206"/>
      <c r="B33" s="48"/>
      <c r="C33" s="48"/>
      <c r="D33" s="48"/>
      <c r="E33" s="49"/>
      <c r="F33" s="49"/>
      <c r="G33" s="49"/>
      <c r="H33" s="93"/>
      <c r="I33" s="94"/>
      <c r="J33" s="49"/>
      <c r="K33" s="49"/>
      <c r="L33" s="49"/>
      <c r="M33" s="140"/>
      <c r="N33" s="140"/>
      <c r="O33" s="144"/>
      <c r="P33" s="334"/>
      <c r="Q33" s="334"/>
      <c r="R33" s="92"/>
    </row>
    <row r="34" spans="1:18" ht="12" customHeight="1" x14ac:dyDescent="0.15">
      <c r="A34" s="206"/>
      <c r="B34" s="48"/>
      <c r="C34" s="48"/>
      <c r="D34" s="48"/>
      <c r="E34" s="49"/>
      <c r="F34" s="49"/>
      <c r="G34" s="49"/>
      <c r="H34" s="140"/>
      <c r="I34" s="94"/>
      <c r="J34" s="49"/>
      <c r="K34" s="49"/>
      <c r="L34" s="49"/>
      <c r="M34" s="140"/>
      <c r="N34" s="140"/>
      <c r="O34" s="144"/>
      <c r="P34" s="334"/>
      <c r="Q34" s="334"/>
      <c r="R34" s="92"/>
    </row>
    <row r="35" spans="1:18" ht="12" customHeight="1" x14ac:dyDescent="0.15">
      <c r="A35" s="206"/>
      <c r="B35" s="48"/>
      <c r="C35" s="48"/>
      <c r="D35" s="48"/>
      <c r="E35" s="49"/>
      <c r="F35" s="49"/>
      <c r="G35" s="49"/>
      <c r="H35" s="140"/>
      <c r="I35" s="94"/>
      <c r="J35" s="49"/>
      <c r="K35" s="49"/>
      <c r="L35" s="49"/>
      <c r="M35" s="140"/>
      <c r="N35" s="140"/>
      <c r="O35" s="144"/>
      <c r="P35" s="334"/>
      <c r="Q35" s="334"/>
      <c r="R35" s="92"/>
    </row>
    <row r="36" spans="1:18" ht="12" customHeight="1" x14ac:dyDescent="0.15">
      <c r="A36" s="206"/>
      <c r="B36" s="48"/>
      <c r="C36" s="48"/>
      <c r="D36" s="48"/>
      <c r="E36" s="49"/>
      <c r="F36" s="49"/>
      <c r="G36" s="49"/>
      <c r="H36" s="140"/>
      <c r="I36" s="94"/>
      <c r="J36" s="49"/>
      <c r="K36" s="49"/>
      <c r="L36" s="49"/>
      <c r="M36" s="140"/>
      <c r="N36" s="140"/>
      <c r="O36" s="144"/>
      <c r="P36" s="334"/>
      <c r="Q36" s="334"/>
      <c r="R36" s="92"/>
    </row>
    <row r="37" spans="1:18" ht="12" customHeight="1" x14ac:dyDescent="0.15">
      <c r="A37" s="206"/>
      <c r="B37" s="48"/>
      <c r="C37" s="48"/>
      <c r="D37" s="48"/>
      <c r="E37" s="49"/>
      <c r="F37" s="49"/>
      <c r="G37" s="49"/>
      <c r="H37" s="140"/>
      <c r="I37" s="94"/>
      <c r="J37" s="49"/>
      <c r="K37" s="49"/>
      <c r="L37" s="49"/>
      <c r="M37" s="140"/>
      <c r="N37" s="140"/>
      <c r="O37" s="144"/>
      <c r="P37" s="335"/>
      <c r="Q37" s="335"/>
      <c r="R37" s="92"/>
    </row>
    <row r="38" spans="1:18" ht="12" customHeight="1" x14ac:dyDescent="0.15">
      <c r="A38" s="206"/>
      <c r="B38" s="48"/>
      <c r="C38" s="48"/>
      <c r="D38" s="48"/>
      <c r="E38" s="49"/>
      <c r="F38" s="49"/>
      <c r="G38" s="49"/>
      <c r="H38" s="140"/>
      <c r="I38" s="94"/>
      <c r="J38" s="49"/>
      <c r="K38" s="49"/>
      <c r="L38" s="49"/>
      <c r="M38" s="140"/>
      <c r="N38" s="140"/>
      <c r="O38" s="144"/>
      <c r="P38" s="334"/>
      <c r="Q38" s="334"/>
      <c r="R38" s="92"/>
    </row>
    <row r="39" spans="1:18" ht="12" customHeight="1" x14ac:dyDescent="0.15">
      <c r="A39" s="206"/>
      <c r="B39" s="48"/>
      <c r="C39" s="48"/>
      <c r="D39" s="48"/>
      <c r="E39" s="49"/>
      <c r="F39" s="49"/>
      <c r="G39" s="49"/>
      <c r="H39" s="140"/>
      <c r="I39" s="94"/>
      <c r="J39" s="49"/>
      <c r="K39" s="49"/>
      <c r="L39" s="49"/>
      <c r="M39" s="140"/>
      <c r="N39" s="140"/>
      <c r="O39" s="144"/>
      <c r="P39" s="329"/>
      <c r="Q39" s="329"/>
      <c r="R39" s="92"/>
    </row>
    <row r="40" spans="1:18" ht="12" customHeight="1" x14ac:dyDescent="0.15">
      <c r="A40" s="206"/>
      <c r="B40" s="48"/>
      <c r="C40" s="48"/>
      <c r="D40" s="48"/>
      <c r="E40" s="49"/>
      <c r="F40" s="49"/>
      <c r="G40" s="49"/>
      <c r="H40" s="140"/>
      <c r="I40" s="94"/>
      <c r="J40" s="49"/>
      <c r="K40" s="49"/>
      <c r="L40" s="49"/>
      <c r="M40" s="49"/>
      <c r="N40" s="49"/>
      <c r="O40" s="144"/>
      <c r="P40" s="329"/>
      <c r="Q40" s="329"/>
      <c r="R40" s="92"/>
    </row>
    <row r="41" spans="1:18" ht="12" customHeight="1" x14ac:dyDescent="0.15">
      <c r="A41" s="206"/>
      <c r="B41" s="48"/>
      <c r="C41" s="48"/>
      <c r="D41" s="48"/>
      <c r="E41" s="49"/>
      <c r="F41" s="49"/>
      <c r="G41" s="49"/>
      <c r="H41" s="140"/>
      <c r="I41" s="94"/>
      <c r="J41" s="49"/>
      <c r="K41" s="49"/>
      <c r="L41" s="49"/>
      <c r="M41" s="140"/>
      <c r="N41" s="140"/>
      <c r="O41" s="144"/>
      <c r="P41" s="334"/>
      <c r="Q41" s="334"/>
      <c r="R41" s="92"/>
    </row>
    <row r="42" spans="1:18" ht="12" customHeight="1" x14ac:dyDescent="0.15">
      <c r="A42" s="206"/>
      <c r="B42" s="48"/>
      <c r="C42" s="48"/>
      <c r="D42" s="48"/>
      <c r="E42" s="49"/>
      <c r="F42" s="49"/>
      <c r="G42" s="49"/>
      <c r="H42" s="140"/>
      <c r="I42" s="94"/>
      <c r="J42" s="49"/>
      <c r="K42" s="49"/>
      <c r="L42" s="49"/>
      <c r="M42" s="140"/>
      <c r="N42" s="140"/>
      <c r="O42" s="144"/>
      <c r="P42" s="335"/>
      <c r="Q42" s="335"/>
      <c r="R42" s="92"/>
    </row>
    <row r="43" spans="1:18" ht="12" customHeight="1" x14ac:dyDescent="0.15">
      <c r="A43" s="206"/>
      <c r="B43" s="48"/>
      <c r="C43" s="48"/>
      <c r="D43" s="48"/>
      <c r="E43" s="49"/>
      <c r="F43" s="49"/>
      <c r="G43" s="49"/>
      <c r="H43" s="140"/>
      <c r="I43" s="94"/>
      <c r="J43" s="49"/>
      <c r="K43" s="49"/>
      <c r="L43" s="49"/>
      <c r="M43" s="140"/>
      <c r="N43" s="140"/>
      <c r="O43" s="144"/>
      <c r="P43" s="334"/>
      <c r="Q43" s="334"/>
      <c r="R43" s="92"/>
    </row>
    <row r="44" spans="1:18" ht="12" customHeight="1" x14ac:dyDescent="0.15">
      <c r="A44" s="206"/>
      <c r="B44" s="48"/>
      <c r="C44" s="48"/>
      <c r="D44" s="48"/>
      <c r="E44" s="49"/>
      <c r="F44" s="49"/>
      <c r="G44" s="49"/>
      <c r="H44" s="140"/>
      <c r="I44" s="94"/>
      <c r="J44" s="49"/>
      <c r="K44" s="49"/>
      <c r="L44" s="49"/>
      <c r="M44" s="140"/>
      <c r="N44" s="140"/>
      <c r="O44" s="144"/>
      <c r="P44" s="329"/>
      <c r="Q44" s="329"/>
      <c r="R44" s="92"/>
    </row>
    <row r="45" spans="1:18" ht="12" customHeight="1" x14ac:dyDescent="0.15">
      <c r="A45" s="206"/>
      <c r="B45" s="48"/>
      <c r="C45" s="48"/>
      <c r="D45" s="48"/>
      <c r="E45" s="49"/>
      <c r="F45" s="49"/>
      <c r="G45" s="49"/>
      <c r="H45" s="140"/>
      <c r="I45" s="94"/>
      <c r="J45" s="49"/>
      <c r="K45" s="49"/>
      <c r="L45" s="49"/>
      <c r="M45" s="49"/>
      <c r="N45" s="49"/>
      <c r="O45" s="144"/>
      <c r="P45" s="329"/>
      <c r="Q45" s="329"/>
      <c r="R45" s="92"/>
    </row>
    <row r="46" spans="1:18" ht="12" customHeight="1" x14ac:dyDescent="0.15">
      <c r="A46" s="206"/>
      <c r="B46" s="48"/>
      <c r="C46" s="48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144"/>
      <c r="P46" s="329"/>
      <c r="Q46" s="329"/>
      <c r="R46" s="92"/>
    </row>
    <row r="47" spans="1:18" ht="12" customHeight="1" x14ac:dyDescent="0.15">
      <c r="A47" s="206"/>
      <c r="B47" s="48"/>
      <c r="C47" s="48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144"/>
      <c r="P47" s="329"/>
      <c r="Q47" s="329"/>
      <c r="R47" s="92"/>
    </row>
    <row r="48" spans="1:18" ht="12" customHeight="1" x14ac:dyDescent="0.15">
      <c r="A48" s="207">
        <v>43</v>
      </c>
      <c r="B48" s="51"/>
      <c r="C48" s="95"/>
      <c r="D48" s="96"/>
      <c r="E48" s="59"/>
      <c r="F48" s="53"/>
      <c r="G48" s="58"/>
      <c r="H48" s="59"/>
      <c r="I48" s="54"/>
      <c r="J48" s="58"/>
      <c r="K48" s="58"/>
      <c r="L48" s="52"/>
      <c r="M48" s="54"/>
      <c r="N48" s="57"/>
      <c r="O48" s="97"/>
      <c r="P48" s="330"/>
      <c r="Q48" s="331"/>
      <c r="R48" s="98"/>
    </row>
    <row r="49" spans="1:18" ht="12" customHeight="1" x14ac:dyDescent="0.15">
      <c r="A49" s="204">
        <v>44</v>
      </c>
      <c r="B49" s="13"/>
      <c r="C49" s="84"/>
      <c r="D49" s="85"/>
      <c r="E49" s="39"/>
      <c r="F49" s="25"/>
      <c r="G49" s="37"/>
      <c r="H49" s="39"/>
      <c r="I49" s="38"/>
      <c r="J49" s="37"/>
      <c r="K49" s="37"/>
      <c r="L49" s="24"/>
      <c r="M49" s="38"/>
      <c r="N49" s="60"/>
      <c r="O49" s="77"/>
      <c r="P49" s="332"/>
      <c r="Q49" s="333"/>
      <c r="R49" s="82"/>
    </row>
    <row r="50" spans="1:18" ht="12" customHeight="1" thickBot="1" x14ac:dyDescent="0.2">
      <c r="A50" s="208">
        <v>45</v>
      </c>
      <c r="B50" s="29"/>
      <c r="C50" s="99"/>
      <c r="D50" s="100"/>
      <c r="E50" s="101"/>
      <c r="F50" s="102"/>
      <c r="G50" s="103"/>
      <c r="H50" s="64"/>
      <c r="I50" s="61"/>
      <c r="J50" s="63"/>
      <c r="K50" s="63"/>
      <c r="L50" s="30"/>
      <c r="M50" s="61"/>
      <c r="N50" s="62"/>
      <c r="O50" s="104"/>
      <c r="P50" s="327"/>
      <c r="Q50" s="328"/>
      <c r="R50" s="105"/>
    </row>
  </sheetData>
  <mergeCells count="66">
    <mergeCell ref="O3:R3"/>
    <mergeCell ref="A4:A5"/>
    <mergeCell ref="B4:B5"/>
    <mergeCell ref="R4:R5"/>
    <mergeCell ref="O1:R2"/>
    <mergeCell ref="A1:B2"/>
    <mergeCell ref="A3:B3"/>
    <mergeCell ref="E3:G3"/>
    <mergeCell ref="H3:H5"/>
    <mergeCell ref="I3:K5"/>
    <mergeCell ref="L3:N3"/>
    <mergeCell ref="I8:K8"/>
    <mergeCell ref="P8:Q8"/>
    <mergeCell ref="C4:C5"/>
    <mergeCell ref="D4:D5"/>
    <mergeCell ref="E4:E5"/>
    <mergeCell ref="F4:F5"/>
    <mergeCell ref="G4:G5"/>
    <mergeCell ref="O4:O5"/>
    <mergeCell ref="P4:Q5"/>
    <mergeCell ref="P6:Q6"/>
    <mergeCell ref="I7:K7"/>
    <mergeCell ref="P7:Q7"/>
    <mergeCell ref="P19:Q19"/>
    <mergeCell ref="P9:Q9"/>
    <mergeCell ref="P10:Q10"/>
    <mergeCell ref="I11:K11"/>
    <mergeCell ref="P11:Q11"/>
    <mergeCell ref="P12:Q12"/>
    <mergeCell ref="P13:Q13"/>
    <mergeCell ref="P14:Q14"/>
    <mergeCell ref="P15:Q15"/>
    <mergeCell ref="P16:Q16"/>
    <mergeCell ref="P17:Q17"/>
    <mergeCell ref="P18:Q18"/>
    <mergeCell ref="P31:Q31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43:Q43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P42:Q42"/>
    <mergeCell ref="P50:Q50"/>
    <mergeCell ref="P44:Q44"/>
    <mergeCell ref="P45:Q45"/>
    <mergeCell ref="P46:Q46"/>
    <mergeCell ref="P47:Q47"/>
    <mergeCell ref="P48:Q48"/>
    <mergeCell ref="P49:Q49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ゴシック,標準"ＰＩＧシート＜中学校＞&amp;R&amp;"ＭＳ ゴシック,標準"&amp;8佐賀県教育センター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zoomScaleNormal="100" workbookViewId="0">
      <selection activeCell="E4" sqref="E4:G5"/>
    </sheetView>
  </sheetViews>
  <sheetFormatPr defaultRowHeight="13.5" x14ac:dyDescent="0.15"/>
  <cols>
    <col min="1" max="1" width="4.125" style="106" customWidth="1"/>
    <col min="2" max="2" width="17.75" style="2" customWidth="1"/>
    <col min="3" max="4" width="4.625" style="2" customWidth="1"/>
    <col min="5" max="14" width="4.625" style="68" customWidth="1"/>
    <col min="15" max="18" width="4.625" style="2" customWidth="1"/>
    <col min="19" max="19" width="9" style="2"/>
    <col min="20" max="23" width="6.625" style="2" customWidth="1"/>
    <col min="24" max="16384" width="9" style="2"/>
  </cols>
  <sheetData>
    <row r="1" spans="1:18" x14ac:dyDescent="0.15">
      <c r="A1" s="313"/>
      <c r="B1" s="313"/>
      <c r="O1" s="368" t="s">
        <v>0</v>
      </c>
      <c r="P1" s="368"/>
      <c r="Q1" s="368"/>
      <c r="R1" s="368"/>
    </row>
    <row r="2" spans="1:18" ht="15" customHeight="1" thickBot="1" x14ac:dyDescent="0.2">
      <c r="A2" s="253"/>
      <c r="B2" s="253"/>
      <c r="O2" s="255"/>
      <c r="P2" s="255"/>
      <c r="Q2" s="255"/>
      <c r="R2" s="255"/>
    </row>
    <row r="3" spans="1:18" ht="42" customHeight="1" thickBot="1" x14ac:dyDescent="0.25">
      <c r="A3" s="369" t="s">
        <v>63</v>
      </c>
      <c r="B3" s="370"/>
      <c r="C3" s="69" t="s">
        <v>25</v>
      </c>
      <c r="D3" s="70" t="s">
        <v>26</v>
      </c>
      <c r="E3" s="371" t="s">
        <v>73</v>
      </c>
      <c r="F3" s="372"/>
      <c r="G3" s="372"/>
      <c r="H3" s="397" t="s">
        <v>82</v>
      </c>
      <c r="I3" s="400" t="s">
        <v>27</v>
      </c>
      <c r="J3" s="376"/>
      <c r="K3" s="377"/>
      <c r="L3" s="382" t="s">
        <v>72</v>
      </c>
      <c r="M3" s="383"/>
      <c r="N3" s="383"/>
      <c r="O3" s="359" t="s">
        <v>28</v>
      </c>
      <c r="P3" s="360"/>
      <c r="Q3" s="360"/>
      <c r="R3" s="361"/>
    </row>
    <row r="4" spans="1:18" ht="78" customHeight="1" x14ac:dyDescent="0.15">
      <c r="A4" s="362" t="s">
        <v>12</v>
      </c>
      <c r="B4" s="364" t="s">
        <v>13</v>
      </c>
      <c r="C4" s="344" t="s">
        <v>29</v>
      </c>
      <c r="D4" s="346" t="s">
        <v>29</v>
      </c>
      <c r="E4" s="348" t="s">
        <v>46</v>
      </c>
      <c r="F4" s="349" t="s">
        <v>80</v>
      </c>
      <c r="G4" s="350" t="s">
        <v>81</v>
      </c>
      <c r="H4" s="398"/>
      <c r="I4" s="401"/>
      <c r="J4" s="378"/>
      <c r="K4" s="379"/>
      <c r="L4" s="107" t="s">
        <v>30</v>
      </c>
      <c r="M4" s="108" t="s">
        <v>31</v>
      </c>
      <c r="N4" s="109" t="s">
        <v>32</v>
      </c>
      <c r="O4" s="351" t="s">
        <v>33</v>
      </c>
      <c r="P4" s="353" t="s">
        <v>77</v>
      </c>
      <c r="Q4" s="354"/>
      <c r="R4" s="366" t="s">
        <v>34</v>
      </c>
    </row>
    <row r="5" spans="1:18" s="7" customFormat="1" ht="170.25" customHeight="1" thickBot="1" x14ac:dyDescent="0.2">
      <c r="A5" s="363"/>
      <c r="B5" s="365"/>
      <c r="C5" s="345"/>
      <c r="D5" s="347"/>
      <c r="E5" s="326"/>
      <c r="F5" s="308"/>
      <c r="G5" s="311"/>
      <c r="H5" s="399"/>
      <c r="I5" s="402"/>
      <c r="J5" s="380"/>
      <c r="K5" s="381"/>
      <c r="L5" s="74" t="s">
        <v>35</v>
      </c>
      <c r="M5" s="75" t="s">
        <v>36</v>
      </c>
      <c r="N5" s="76" t="s">
        <v>37</v>
      </c>
      <c r="O5" s="352"/>
      <c r="P5" s="355"/>
      <c r="Q5" s="356"/>
      <c r="R5" s="367"/>
    </row>
    <row r="6" spans="1:18" ht="12" customHeight="1" x14ac:dyDescent="0.15">
      <c r="A6" s="203">
        <v>1</v>
      </c>
      <c r="B6" s="192">
        <f>'はじめに '!I6</f>
        <v>0</v>
      </c>
      <c r="C6" s="115"/>
      <c r="D6" s="116"/>
      <c r="E6" s="117"/>
      <c r="F6" s="118"/>
      <c r="G6" s="119"/>
      <c r="H6" s="59"/>
      <c r="I6" s="389"/>
      <c r="J6" s="390"/>
      <c r="K6" s="391"/>
      <c r="L6" s="52"/>
      <c r="M6" s="54"/>
      <c r="N6" s="122"/>
      <c r="O6" s="80">
        <f>アセスメントシート!U8</f>
        <v>0</v>
      </c>
      <c r="P6" s="395"/>
      <c r="Q6" s="396"/>
      <c r="R6" s="81"/>
    </row>
    <row r="7" spans="1:18" ht="12" customHeight="1" x14ac:dyDescent="0.15">
      <c r="A7" s="204">
        <v>2</v>
      </c>
      <c r="B7" s="193">
        <f>'はじめに '!I7</f>
        <v>0</v>
      </c>
      <c r="C7" s="84"/>
      <c r="D7" s="85"/>
      <c r="E7" s="39"/>
      <c r="F7" s="25"/>
      <c r="G7" s="37"/>
      <c r="H7" s="19"/>
      <c r="I7" s="384"/>
      <c r="J7" s="214"/>
      <c r="K7" s="215"/>
      <c r="L7" s="14"/>
      <c r="M7" s="18"/>
      <c r="N7" s="36"/>
      <c r="O7" s="77">
        <f>アセスメントシート!U9</f>
        <v>0</v>
      </c>
      <c r="P7" s="385"/>
      <c r="Q7" s="386"/>
      <c r="R7" s="82"/>
    </row>
    <row r="8" spans="1:18" ht="12" customHeight="1" x14ac:dyDescent="0.15">
      <c r="A8" s="204">
        <v>3</v>
      </c>
      <c r="B8" s="193">
        <f>'はじめに '!I8</f>
        <v>0</v>
      </c>
      <c r="C8" s="84"/>
      <c r="D8" s="85"/>
      <c r="E8" s="39"/>
      <c r="F8" s="25"/>
      <c r="G8" s="37"/>
      <c r="H8" s="34"/>
      <c r="I8" s="384"/>
      <c r="J8" s="214"/>
      <c r="K8" s="215"/>
      <c r="L8" s="14"/>
      <c r="M8" s="18"/>
      <c r="N8" s="36"/>
      <c r="O8" s="77">
        <f>アセスメントシート!U10</f>
        <v>0</v>
      </c>
      <c r="P8" s="385"/>
      <c r="Q8" s="386"/>
      <c r="R8" s="82"/>
    </row>
    <row r="9" spans="1:18" ht="12" customHeight="1" x14ac:dyDescent="0.15">
      <c r="A9" s="204">
        <v>4</v>
      </c>
      <c r="B9" s="193">
        <f>'はじめに '!I9</f>
        <v>0</v>
      </c>
      <c r="C9" s="84"/>
      <c r="D9" s="85"/>
      <c r="E9" s="39"/>
      <c r="F9" s="25"/>
      <c r="G9" s="37"/>
      <c r="H9" s="34"/>
      <c r="I9" s="384"/>
      <c r="J9" s="214"/>
      <c r="K9" s="215"/>
      <c r="L9" s="14"/>
      <c r="M9" s="18"/>
      <c r="N9" s="36"/>
      <c r="O9" s="77">
        <f>アセスメントシート!U11</f>
        <v>0</v>
      </c>
      <c r="P9" s="385"/>
      <c r="Q9" s="386"/>
      <c r="R9" s="82"/>
    </row>
    <row r="10" spans="1:18" ht="12" customHeight="1" x14ac:dyDescent="0.15">
      <c r="A10" s="204">
        <v>5</v>
      </c>
      <c r="B10" s="193">
        <f>'はじめに '!I10</f>
        <v>0</v>
      </c>
      <c r="C10" s="84"/>
      <c r="D10" s="85"/>
      <c r="E10" s="39"/>
      <c r="F10" s="25"/>
      <c r="G10" s="37"/>
      <c r="H10" s="34"/>
      <c r="I10" s="384"/>
      <c r="J10" s="214"/>
      <c r="K10" s="215"/>
      <c r="L10" s="14"/>
      <c r="M10" s="18"/>
      <c r="N10" s="36"/>
      <c r="O10" s="77">
        <f>アセスメントシート!U12</f>
        <v>0</v>
      </c>
      <c r="P10" s="385"/>
      <c r="Q10" s="386"/>
      <c r="R10" s="82"/>
    </row>
    <row r="11" spans="1:18" ht="12" customHeight="1" x14ac:dyDescent="0.15">
      <c r="A11" s="204">
        <v>6</v>
      </c>
      <c r="B11" s="193">
        <f>'はじめに '!I11</f>
        <v>0</v>
      </c>
      <c r="C11" s="84"/>
      <c r="D11" s="85"/>
      <c r="E11" s="39"/>
      <c r="F11" s="25"/>
      <c r="G11" s="37"/>
      <c r="H11" s="34"/>
      <c r="I11" s="384"/>
      <c r="J11" s="214"/>
      <c r="K11" s="215"/>
      <c r="L11" s="14"/>
      <c r="M11" s="18"/>
      <c r="N11" s="36"/>
      <c r="O11" s="77">
        <f>アセスメントシート!U13</f>
        <v>0</v>
      </c>
      <c r="P11" s="385"/>
      <c r="Q11" s="386"/>
      <c r="R11" s="82"/>
    </row>
    <row r="12" spans="1:18" ht="12" customHeight="1" x14ac:dyDescent="0.15">
      <c r="A12" s="204">
        <v>7</v>
      </c>
      <c r="B12" s="193">
        <f>'はじめに '!I12</f>
        <v>0</v>
      </c>
      <c r="C12" s="84"/>
      <c r="D12" s="85"/>
      <c r="E12" s="39"/>
      <c r="F12" s="25"/>
      <c r="G12" s="37"/>
      <c r="H12" s="34"/>
      <c r="I12" s="384"/>
      <c r="J12" s="214"/>
      <c r="K12" s="215"/>
      <c r="L12" s="14"/>
      <c r="M12" s="18"/>
      <c r="N12" s="36"/>
      <c r="O12" s="77">
        <f>アセスメントシート!U14</f>
        <v>0</v>
      </c>
      <c r="P12" s="385"/>
      <c r="Q12" s="386"/>
      <c r="R12" s="82"/>
    </row>
    <row r="13" spans="1:18" ht="12" customHeight="1" x14ac:dyDescent="0.15">
      <c r="A13" s="204">
        <v>8</v>
      </c>
      <c r="B13" s="193">
        <f>'はじめに '!I13</f>
        <v>0</v>
      </c>
      <c r="C13" s="84"/>
      <c r="D13" s="85"/>
      <c r="E13" s="39"/>
      <c r="F13" s="25"/>
      <c r="G13" s="37"/>
      <c r="H13" s="34"/>
      <c r="I13" s="384"/>
      <c r="J13" s="214"/>
      <c r="K13" s="215"/>
      <c r="L13" s="14"/>
      <c r="M13" s="18"/>
      <c r="N13" s="36"/>
      <c r="O13" s="77">
        <f>アセスメントシート!U15</f>
        <v>0</v>
      </c>
      <c r="P13" s="385"/>
      <c r="Q13" s="386"/>
      <c r="R13" s="82"/>
    </row>
    <row r="14" spans="1:18" ht="12" customHeight="1" x14ac:dyDescent="0.15">
      <c r="A14" s="204">
        <v>9</v>
      </c>
      <c r="B14" s="193">
        <f>'はじめに '!I14</f>
        <v>0</v>
      </c>
      <c r="C14" s="84"/>
      <c r="D14" s="85"/>
      <c r="E14" s="39"/>
      <c r="F14" s="25"/>
      <c r="G14" s="37"/>
      <c r="H14" s="34"/>
      <c r="I14" s="384"/>
      <c r="J14" s="214"/>
      <c r="K14" s="215"/>
      <c r="L14" s="14"/>
      <c r="M14" s="18"/>
      <c r="N14" s="36"/>
      <c r="O14" s="77">
        <f>アセスメントシート!U16</f>
        <v>0</v>
      </c>
      <c r="P14" s="385"/>
      <c r="Q14" s="386"/>
      <c r="R14" s="82"/>
    </row>
    <row r="15" spans="1:18" ht="12" customHeight="1" x14ac:dyDescent="0.15">
      <c r="A15" s="204">
        <v>10</v>
      </c>
      <c r="B15" s="193">
        <f>'はじめに '!I15</f>
        <v>0</v>
      </c>
      <c r="C15" s="84"/>
      <c r="D15" s="85"/>
      <c r="E15" s="39"/>
      <c r="F15" s="25"/>
      <c r="G15" s="37"/>
      <c r="H15" s="34"/>
      <c r="I15" s="384"/>
      <c r="J15" s="214"/>
      <c r="K15" s="215"/>
      <c r="L15" s="14"/>
      <c r="M15" s="18"/>
      <c r="N15" s="36"/>
      <c r="O15" s="77">
        <f>アセスメントシート!U17</f>
        <v>0</v>
      </c>
      <c r="P15" s="385"/>
      <c r="Q15" s="386"/>
      <c r="R15" s="82"/>
    </row>
    <row r="16" spans="1:18" ht="12" customHeight="1" x14ac:dyDescent="0.15">
      <c r="A16" s="204">
        <v>11</v>
      </c>
      <c r="B16" s="193">
        <f>'はじめに '!I16</f>
        <v>0</v>
      </c>
      <c r="C16" s="84"/>
      <c r="D16" s="85"/>
      <c r="E16" s="39"/>
      <c r="F16" s="25"/>
      <c r="G16" s="37"/>
      <c r="H16" s="34"/>
      <c r="I16" s="384"/>
      <c r="J16" s="214"/>
      <c r="K16" s="215"/>
      <c r="L16" s="14"/>
      <c r="M16" s="18"/>
      <c r="N16" s="36"/>
      <c r="O16" s="77">
        <f>アセスメントシート!U18</f>
        <v>0</v>
      </c>
      <c r="P16" s="385"/>
      <c r="Q16" s="386"/>
      <c r="R16" s="82"/>
    </row>
    <row r="17" spans="1:18" ht="12" customHeight="1" x14ac:dyDescent="0.15">
      <c r="A17" s="204">
        <v>12</v>
      </c>
      <c r="B17" s="193">
        <f>'はじめに '!I17</f>
        <v>0</v>
      </c>
      <c r="C17" s="84"/>
      <c r="D17" s="85"/>
      <c r="E17" s="39"/>
      <c r="F17" s="25"/>
      <c r="G17" s="37"/>
      <c r="H17" s="181"/>
      <c r="I17" s="384"/>
      <c r="J17" s="214"/>
      <c r="K17" s="215"/>
      <c r="L17" s="24"/>
      <c r="M17" s="38"/>
      <c r="N17" s="36"/>
      <c r="O17" s="77">
        <f>アセスメントシート!U19</f>
        <v>0</v>
      </c>
      <c r="P17" s="385"/>
      <c r="Q17" s="386"/>
      <c r="R17" s="82"/>
    </row>
    <row r="18" spans="1:18" ht="12" customHeight="1" x14ac:dyDescent="0.15">
      <c r="A18" s="204">
        <v>13</v>
      </c>
      <c r="B18" s="193">
        <f>'はじめに '!I18</f>
        <v>0</v>
      </c>
      <c r="C18" s="84"/>
      <c r="D18" s="85"/>
      <c r="E18" s="39"/>
      <c r="F18" s="25"/>
      <c r="G18" s="37"/>
      <c r="H18" s="181"/>
      <c r="I18" s="384"/>
      <c r="J18" s="214"/>
      <c r="K18" s="215"/>
      <c r="L18" s="24"/>
      <c r="M18" s="38"/>
      <c r="N18" s="36"/>
      <c r="O18" s="77">
        <f>アセスメントシート!U20</f>
        <v>0</v>
      </c>
      <c r="P18" s="385"/>
      <c r="Q18" s="386"/>
      <c r="R18" s="82"/>
    </row>
    <row r="19" spans="1:18" ht="12" customHeight="1" x14ac:dyDescent="0.15">
      <c r="A19" s="204">
        <v>14</v>
      </c>
      <c r="B19" s="193">
        <f>'はじめに '!I19</f>
        <v>0</v>
      </c>
      <c r="C19" s="84"/>
      <c r="D19" s="85"/>
      <c r="E19" s="39"/>
      <c r="F19" s="25"/>
      <c r="G19" s="37"/>
      <c r="H19" s="34"/>
      <c r="I19" s="384"/>
      <c r="J19" s="214"/>
      <c r="K19" s="215"/>
      <c r="L19" s="14"/>
      <c r="M19" s="18"/>
      <c r="N19" s="36"/>
      <c r="O19" s="77">
        <f>アセスメントシート!U21</f>
        <v>0</v>
      </c>
      <c r="P19" s="387"/>
      <c r="Q19" s="388"/>
      <c r="R19" s="82"/>
    </row>
    <row r="20" spans="1:18" ht="12" customHeight="1" x14ac:dyDescent="0.15">
      <c r="A20" s="204">
        <v>15</v>
      </c>
      <c r="B20" s="193">
        <f>'はじめに '!I20</f>
        <v>0</v>
      </c>
      <c r="C20" s="84"/>
      <c r="D20" s="85"/>
      <c r="E20" s="39"/>
      <c r="F20" s="25"/>
      <c r="G20" s="37"/>
      <c r="H20" s="34"/>
      <c r="I20" s="384"/>
      <c r="J20" s="214"/>
      <c r="K20" s="215"/>
      <c r="L20" s="14"/>
      <c r="M20" s="18"/>
      <c r="N20" s="36"/>
      <c r="O20" s="77">
        <f>アセスメントシート!U22</f>
        <v>0</v>
      </c>
      <c r="P20" s="385"/>
      <c r="Q20" s="386"/>
      <c r="R20" s="82"/>
    </row>
    <row r="21" spans="1:18" ht="12" customHeight="1" x14ac:dyDescent="0.15">
      <c r="A21" s="204">
        <v>16</v>
      </c>
      <c r="B21" s="193">
        <f>'はじめに '!I21</f>
        <v>0</v>
      </c>
      <c r="C21" s="84"/>
      <c r="D21" s="85"/>
      <c r="E21" s="39"/>
      <c r="F21" s="25"/>
      <c r="G21" s="37"/>
      <c r="H21" s="34"/>
      <c r="I21" s="384"/>
      <c r="J21" s="214"/>
      <c r="K21" s="215"/>
      <c r="L21" s="14"/>
      <c r="M21" s="18"/>
      <c r="N21" s="36"/>
      <c r="O21" s="77">
        <f>アセスメントシート!U23</f>
        <v>0</v>
      </c>
      <c r="P21" s="385"/>
      <c r="Q21" s="386"/>
      <c r="R21" s="82"/>
    </row>
    <row r="22" spans="1:18" ht="12" customHeight="1" x14ac:dyDescent="0.15">
      <c r="A22" s="204">
        <v>17</v>
      </c>
      <c r="B22" s="193">
        <f>'はじめに '!I22</f>
        <v>0</v>
      </c>
      <c r="C22" s="84"/>
      <c r="D22" s="85"/>
      <c r="E22" s="39"/>
      <c r="F22" s="25"/>
      <c r="G22" s="37"/>
      <c r="H22" s="34"/>
      <c r="I22" s="384"/>
      <c r="J22" s="214"/>
      <c r="K22" s="215"/>
      <c r="L22" s="14"/>
      <c r="M22" s="18"/>
      <c r="N22" s="36"/>
      <c r="O22" s="77">
        <f>アセスメントシート!U24</f>
        <v>0</v>
      </c>
      <c r="P22" s="385"/>
      <c r="Q22" s="386"/>
      <c r="R22" s="82"/>
    </row>
    <row r="23" spans="1:18" ht="12" customHeight="1" x14ac:dyDescent="0.15">
      <c r="A23" s="204">
        <v>18</v>
      </c>
      <c r="B23" s="193">
        <f>'はじめに '!I23</f>
        <v>0</v>
      </c>
      <c r="C23" s="84"/>
      <c r="D23" s="85"/>
      <c r="E23" s="39"/>
      <c r="F23" s="25"/>
      <c r="G23" s="37"/>
      <c r="H23" s="34"/>
      <c r="I23" s="384"/>
      <c r="J23" s="214"/>
      <c r="K23" s="215"/>
      <c r="L23" s="14"/>
      <c r="M23" s="18"/>
      <c r="N23" s="36"/>
      <c r="O23" s="77">
        <f>アセスメントシート!U25</f>
        <v>0</v>
      </c>
      <c r="P23" s="385"/>
      <c r="Q23" s="386"/>
      <c r="R23" s="82"/>
    </row>
    <row r="24" spans="1:18" ht="12" customHeight="1" x14ac:dyDescent="0.15">
      <c r="A24" s="204">
        <v>19</v>
      </c>
      <c r="B24" s="193">
        <f>'はじめに '!I24</f>
        <v>0</v>
      </c>
      <c r="C24" s="84"/>
      <c r="D24" s="85"/>
      <c r="E24" s="39"/>
      <c r="F24" s="25"/>
      <c r="G24" s="37"/>
      <c r="H24" s="34"/>
      <c r="I24" s="384"/>
      <c r="J24" s="214"/>
      <c r="K24" s="215"/>
      <c r="L24" s="14"/>
      <c r="M24" s="18"/>
      <c r="N24" s="36"/>
      <c r="O24" s="77">
        <f>アセスメントシート!U26</f>
        <v>0</v>
      </c>
      <c r="P24" s="385"/>
      <c r="Q24" s="386"/>
      <c r="R24" s="82"/>
    </row>
    <row r="25" spans="1:18" ht="12" customHeight="1" x14ac:dyDescent="0.15">
      <c r="A25" s="204">
        <v>20</v>
      </c>
      <c r="B25" s="193">
        <f>'はじめに '!I25</f>
        <v>0</v>
      </c>
      <c r="C25" s="84"/>
      <c r="D25" s="85"/>
      <c r="E25" s="39"/>
      <c r="F25" s="25"/>
      <c r="G25" s="37"/>
      <c r="H25" s="181"/>
      <c r="I25" s="384"/>
      <c r="J25" s="214"/>
      <c r="K25" s="215"/>
      <c r="L25" s="24"/>
      <c r="M25" s="38"/>
      <c r="N25" s="36"/>
      <c r="O25" s="77">
        <f>アセスメントシート!U27</f>
        <v>0</v>
      </c>
      <c r="P25" s="385"/>
      <c r="Q25" s="386"/>
      <c r="R25" s="82"/>
    </row>
    <row r="26" spans="1:18" ht="12" customHeight="1" x14ac:dyDescent="0.15">
      <c r="A26" s="204">
        <v>21</v>
      </c>
      <c r="B26" s="193">
        <f>'はじめに '!I26</f>
        <v>0</v>
      </c>
      <c r="C26" s="84"/>
      <c r="D26" s="85"/>
      <c r="E26" s="39"/>
      <c r="F26" s="25"/>
      <c r="G26" s="37"/>
      <c r="H26" s="181"/>
      <c r="I26" s="384"/>
      <c r="J26" s="214"/>
      <c r="K26" s="215"/>
      <c r="L26" s="24"/>
      <c r="M26" s="38"/>
      <c r="N26" s="36"/>
      <c r="O26" s="77">
        <f>アセスメントシート!U28</f>
        <v>0</v>
      </c>
      <c r="P26" s="385"/>
      <c r="Q26" s="386"/>
      <c r="R26" s="82"/>
    </row>
    <row r="27" spans="1:18" ht="12" customHeight="1" x14ac:dyDescent="0.15">
      <c r="A27" s="204">
        <v>22</v>
      </c>
      <c r="B27" s="193">
        <f>'はじめに '!I27</f>
        <v>0</v>
      </c>
      <c r="C27" s="84"/>
      <c r="D27" s="85"/>
      <c r="E27" s="39"/>
      <c r="F27" s="25"/>
      <c r="G27" s="37"/>
      <c r="H27" s="181"/>
      <c r="I27" s="384"/>
      <c r="J27" s="214"/>
      <c r="K27" s="215"/>
      <c r="L27" s="24"/>
      <c r="M27" s="38"/>
      <c r="N27" s="36"/>
      <c r="O27" s="77">
        <f>アセスメントシート!U29</f>
        <v>0</v>
      </c>
      <c r="P27" s="385"/>
      <c r="Q27" s="386"/>
      <c r="R27" s="82"/>
    </row>
    <row r="28" spans="1:18" ht="12" customHeight="1" x14ac:dyDescent="0.15">
      <c r="A28" s="204">
        <v>23</v>
      </c>
      <c r="B28" s="193">
        <f>'はじめに '!I28</f>
        <v>0</v>
      </c>
      <c r="C28" s="84"/>
      <c r="D28" s="85"/>
      <c r="E28" s="39"/>
      <c r="F28" s="25"/>
      <c r="G28" s="37"/>
      <c r="H28" s="181"/>
      <c r="I28" s="384"/>
      <c r="J28" s="214"/>
      <c r="K28" s="215"/>
      <c r="L28" s="24"/>
      <c r="M28" s="38"/>
      <c r="N28" s="36"/>
      <c r="O28" s="77">
        <f>アセスメントシート!U30</f>
        <v>0</v>
      </c>
      <c r="P28" s="385"/>
      <c r="Q28" s="386"/>
      <c r="R28" s="82"/>
    </row>
    <row r="29" spans="1:18" ht="12" customHeight="1" x14ac:dyDescent="0.15">
      <c r="A29" s="204">
        <v>24</v>
      </c>
      <c r="B29" s="193">
        <f>'はじめに '!I29</f>
        <v>0</v>
      </c>
      <c r="C29" s="84"/>
      <c r="D29" s="85"/>
      <c r="E29" s="39"/>
      <c r="F29" s="25"/>
      <c r="G29" s="37"/>
      <c r="H29" s="181"/>
      <c r="I29" s="384"/>
      <c r="J29" s="214"/>
      <c r="K29" s="215"/>
      <c r="L29" s="24"/>
      <c r="M29" s="38"/>
      <c r="N29" s="36"/>
      <c r="O29" s="77">
        <f>アセスメントシート!U31</f>
        <v>0</v>
      </c>
      <c r="P29" s="385"/>
      <c r="Q29" s="386"/>
      <c r="R29" s="82"/>
    </row>
    <row r="30" spans="1:18" ht="12" customHeight="1" x14ac:dyDescent="0.15">
      <c r="A30" s="204">
        <v>25</v>
      </c>
      <c r="B30" s="193">
        <f>'はじめに '!I30</f>
        <v>0</v>
      </c>
      <c r="C30" s="84"/>
      <c r="D30" s="85"/>
      <c r="E30" s="39"/>
      <c r="F30" s="25"/>
      <c r="G30" s="37"/>
      <c r="H30" s="181"/>
      <c r="I30" s="384"/>
      <c r="J30" s="214"/>
      <c r="K30" s="215"/>
      <c r="L30" s="24"/>
      <c r="M30" s="38"/>
      <c r="N30" s="36"/>
      <c r="O30" s="77">
        <f>アセスメントシート!U32</f>
        <v>0</v>
      </c>
      <c r="P30" s="385"/>
      <c r="Q30" s="386"/>
      <c r="R30" s="82"/>
    </row>
    <row r="31" spans="1:18" ht="12" customHeight="1" x14ac:dyDescent="0.15">
      <c r="A31" s="204">
        <v>26</v>
      </c>
      <c r="B31" s="193">
        <f>'はじめに '!I31</f>
        <v>0</v>
      </c>
      <c r="C31" s="84"/>
      <c r="D31" s="85"/>
      <c r="E31" s="39"/>
      <c r="F31" s="25"/>
      <c r="G31" s="37"/>
      <c r="H31" s="181"/>
      <c r="I31" s="384"/>
      <c r="J31" s="214"/>
      <c r="K31" s="215"/>
      <c r="L31" s="24"/>
      <c r="M31" s="38"/>
      <c r="N31" s="36"/>
      <c r="O31" s="77">
        <f>アセスメントシート!U33</f>
        <v>0</v>
      </c>
      <c r="P31" s="385"/>
      <c r="Q31" s="386"/>
      <c r="R31" s="82"/>
    </row>
    <row r="32" spans="1:18" ht="12" customHeight="1" x14ac:dyDescent="0.15">
      <c r="A32" s="204">
        <v>27</v>
      </c>
      <c r="B32" s="193">
        <f>'はじめに '!I32</f>
        <v>0</v>
      </c>
      <c r="C32" s="84"/>
      <c r="D32" s="85"/>
      <c r="E32" s="39"/>
      <c r="F32" s="25"/>
      <c r="G32" s="37"/>
      <c r="H32" s="181"/>
      <c r="I32" s="384"/>
      <c r="J32" s="214"/>
      <c r="K32" s="215"/>
      <c r="L32" s="24"/>
      <c r="M32" s="38"/>
      <c r="N32" s="36"/>
      <c r="O32" s="77">
        <f>アセスメントシート!U34</f>
        <v>0</v>
      </c>
      <c r="P32" s="385"/>
      <c r="Q32" s="386"/>
      <c r="R32" s="82"/>
    </row>
    <row r="33" spans="1:18" ht="12" customHeight="1" x14ac:dyDescent="0.15">
      <c r="A33" s="204">
        <v>28</v>
      </c>
      <c r="B33" s="193">
        <f>'はじめに '!I33</f>
        <v>0</v>
      </c>
      <c r="C33" s="84"/>
      <c r="D33" s="85"/>
      <c r="E33" s="39"/>
      <c r="F33" s="25"/>
      <c r="G33" s="37"/>
      <c r="H33" s="181"/>
      <c r="I33" s="384"/>
      <c r="J33" s="214"/>
      <c r="K33" s="215"/>
      <c r="L33" s="24"/>
      <c r="M33" s="18"/>
      <c r="N33" s="36"/>
      <c r="O33" s="77">
        <f>アセスメントシート!U35</f>
        <v>0</v>
      </c>
      <c r="P33" s="385"/>
      <c r="Q33" s="386"/>
      <c r="R33" s="82"/>
    </row>
    <row r="34" spans="1:18" ht="12" customHeight="1" x14ac:dyDescent="0.15">
      <c r="A34" s="204">
        <v>29</v>
      </c>
      <c r="B34" s="193">
        <f>'はじめに '!I34</f>
        <v>0</v>
      </c>
      <c r="C34" s="84"/>
      <c r="D34" s="85"/>
      <c r="E34" s="39"/>
      <c r="F34" s="25"/>
      <c r="G34" s="37"/>
      <c r="H34" s="34"/>
      <c r="I34" s="384"/>
      <c r="J34" s="214"/>
      <c r="K34" s="215"/>
      <c r="L34" s="24"/>
      <c r="M34" s="18"/>
      <c r="N34" s="36"/>
      <c r="O34" s="77">
        <f>アセスメントシート!U36</f>
        <v>0</v>
      </c>
      <c r="P34" s="385"/>
      <c r="Q34" s="386"/>
      <c r="R34" s="82"/>
    </row>
    <row r="35" spans="1:18" ht="12" customHeight="1" x14ac:dyDescent="0.15">
      <c r="A35" s="204">
        <v>30</v>
      </c>
      <c r="B35" s="193">
        <f>'はじめに '!I35</f>
        <v>0</v>
      </c>
      <c r="C35" s="84"/>
      <c r="D35" s="85"/>
      <c r="E35" s="39"/>
      <c r="F35" s="25"/>
      <c r="G35" s="37"/>
      <c r="H35" s="34"/>
      <c r="I35" s="384"/>
      <c r="J35" s="214"/>
      <c r="K35" s="215"/>
      <c r="L35" s="24"/>
      <c r="M35" s="18"/>
      <c r="N35" s="36"/>
      <c r="O35" s="77">
        <f>アセスメントシート!U37</f>
        <v>0</v>
      </c>
      <c r="P35" s="385"/>
      <c r="Q35" s="386"/>
      <c r="R35" s="82"/>
    </row>
    <row r="36" spans="1:18" ht="12" customHeight="1" x14ac:dyDescent="0.15">
      <c r="A36" s="204">
        <v>31</v>
      </c>
      <c r="B36" s="193">
        <f>'はじめに '!I36</f>
        <v>0</v>
      </c>
      <c r="C36" s="84"/>
      <c r="D36" s="85"/>
      <c r="E36" s="39"/>
      <c r="F36" s="25"/>
      <c r="G36" s="37"/>
      <c r="H36" s="34"/>
      <c r="I36" s="384"/>
      <c r="J36" s="214"/>
      <c r="K36" s="215"/>
      <c r="L36" s="24"/>
      <c r="M36" s="18"/>
      <c r="N36" s="36"/>
      <c r="O36" s="77">
        <f>アセスメントシート!U38</f>
        <v>0</v>
      </c>
      <c r="P36" s="385"/>
      <c r="Q36" s="386"/>
      <c r="R36" s="82"/>
    </row>
    <row r="37" spans="1:18" ht="12" customHeight="1" x14ac:dyDescent="0.15">
      <c r="A37" s="204">
        <v>32</v>
      </c>
      <c r="B37" s="193">
        <f>'はじめに '!I37</f>
        <v>0</v>
      </c>
      <c r="C37" s="84"/>
      <c r="D37" s="85"/>
      <c r="E37" s="39"/>
      <c r="F37" s="25"/>
      <c r="G37" s="37"/>
      <c r="H37" s="34"/>
      <c r="I37" s="384"/>
      <c r="J37" s="214"/>
      <c r="K37" s="215"/>
      <c r="L37" s="24"/>
      <c r="M37" s="18"/>
      <c r="N37" s="36"/>
      <c r="O37" s="77">
        <f>アセスメントシート!U39</f>
        <v>0</v>
      </c>
      <c r="P37" s="393"/>
      <c r="Q37" s="394"/>
      <c r="R37" s="82"/>
    </row>
    <row r="38" spans="1:18" ht="12" customHeight="1" x14ac:dyDescent="0.15">
      <c r="A38" s="204">
        <v>33</v>
      </c>
      <c r="B38" s="193">
        <f>'はじめに '!I38</f>
        <v>0</v>
      </c>
      <c r="C38" s="84"/>
      <c r="D38" s="85"/>
      <c r="E38" s="39"/>
      <c r="F38" s="25"/>
      <c r="G38" s="37"/>
      <c r="H38" s="34"/>
      <c r="I38" s="384"/>
      <c r="J38" s="214"/>
      <c r="K38" s="215"/>
      <c r="L38" s="24"/>
      <c r="M38" s="18"/>
      <c r="N38" s="36"/>
      <c r="O38" s="77">
        <f>アセスメントシート!U40</f>
        <v>0</v>
      </c>
      <c r="P38" s="385"/>
      <c r="Q38" s="386"/>
      <c r="R38" s="82"/>
    </row>
    <row r="39" spans="1:18" ht="12" customHeight="1" x14ac:dyDescent="0.15">
      <c r="A39" s="204">
        <v>34</v>
      </c>
      <c r="B39" s="193">
        <f>'はじめに '!I39</f>
        <v>0</v>
      </c>
      <c r="C39" s="84"/>
      <c r="D39" s="85"/>
      <c r="E39" s="39"/>
      <c r="F39" s="25"/>
      <c r="G39" s="37"/>
      <c r="H39" s="34"/>
      <c r="I39" s="384"/>
      <c r="J39" s="214"/>
      <c r="K39" s="215"/>
      <c r="L39" s="24"/>
      <c r="M39" s="18"/>
      <c r="N39" s="36"/>
      <c r="O39" s="77">
        <f>アセスメントシート!U41</f>
        <v>0</v>
      </c>
      <c r="P39" s="332"/>
      <c r="Q39" s="333"/>
      <c r="R39" s="82"/>
    </row>
    <row r="40" spans="1:18" ht="12" customHeight="1" x14ac:dyDescent="0.15">
      <c r="A40" s="204">
        <v>35</v>
      </c>
      <c r="B40" s="193">
        <f>'はじめに '!I40</f>
        <v>0</v>
      </c>
      <c r="C40" s="84"/>
      <c r="D40" s="85"/>
      <c r="E40" s="39"/>
      <c r="F40" s="25"/>
      <c r="G40" s="37"/>
      <c r="H40" s="19"/>
      <c r="I40" s="384"/>
      <c r="J40" s="214"/>
      <c r="K40" s="215"/>
      <c r="L40" s="24"/>
      <c r="M40" s="38"/>
      <c r="N40" s="60"/>
      <c r="O40" s="77">
        <f>アセスメントシート!U42</f>
        <v>0</v>
      </c>
      <c r="P40" s="332"/>
      <c r="Q40" s="333"/>
      <c r="R40" s="82"/>
    </row>
    <row r="41" spans="1:18" ht="12" customHeight="1" x14ac:dyDescent="0.15">
      <c r="A41" s="204">
        <v>36</v>
      </c>
      <c r="B41" s="193">
        <f>'はじめに '!I41</f>
        <v>0</v>
      </c>
      <c r="C41" s="84"/>
      <c r="D41" s="85"/>
      <c r="E41" s="39"/>
      <c r="F41" s="25"/>
      <c r="G41" s="37"/>
      <c r="H41" s="34"/>
      <c r="I41" s="384"/>
      <c r="J41" s="214"/>
      <c r="K41" s="215"/>
      <c r="L41" s="24"/>
      <c r="M41" s="18"/>
      <c r="N41" s="36"/>
      <c r="O41" s="77">
        <f>アセスメントシート!U43</f>
        <v>0</v>
      </c>
      <c r="P41" s="385"/>
      <c r="Q41" s="386"/>
      <c r="R41" s="82"/>
    </row>
    <row r="42" spans="1:18" ht="12" customHeight="1" x14ac:dyDescent="0.15">
      <c r="A42" s="204">
        <v>37</v>
      </c>
      <c r="B42" s="193">
        <f>'はじめに '!I42</f>
        <v>0</v>
      </c>
      <c r="C42" s="84"/>
      <c r="D42" s="85"/>
      <c r="E42" s="39"/>
      <c r="F42" s="25"/>
      <c r="G42" s="37"/>
      <c r="H42" s="34"/>
      <c r="I42" s="384"/>
      <c r="J42" s="214"/>
      <c r="K42" s="215"/>
      <c r="L42" s="24"/>
      <c r="M42" s="18"/>
      <c r="N42" s="36"/>
      <c r="O42" s="77">
        <f>アセスメントシート!U44</f>
        <v>0</v>
      </c>
      <c r="P42" s="393"/>
      <c r="Q42" s="394"/>
      <c r="R42" s="82"/>
    </row>
    <row r="43" spans="1:18" ht="12" customHeight="1" x14ac:dyDescent="0.15">
      <c r="A43" s="204">
        <v>38</v>
      </c>
      <c r="B43" s="193">
        <f>'はじめに '!I43</f>
        <v>0</v>
      </c>
      <c r="C43" s="84"/>
      <c r="D43" s="85"/>
      <c r="E43" s="39"/>
      <c r="F43" s="25"/>
      <c r="G43" s="37"/>
      <c r="H43" s="34"/>
      <c r="I43" s="384"/>
      <c r="J43" s="214"/>
      <c r="K43" s="215"/>
      <c r="L43" s="24"/>
      <c r="M43" s="18"/>
      <c r="N43" s="36"/>
      <c r="O43" s="77">
        <f>アセスメントシート!U45</f>
        <v>0</v>
      </c>
      <c r="P43" s="385"/>
      <c r="Q43" s="386"/>
      <c r="R43" s="82"/>
    </row>
    <row r="44" spans="1:18" ht="12" customHeight="1" x14ac:dyDescent="0.15">
      <c r="A44" s="204">
        <v>39</v>
      </c>
      <c r="B44" s="193">
        <f>'はじめに '!I44</f>
        <v>0</v>
      </c>
      <c r="C44" s="84"/>
      <c r="D44" s="85"/>
      <c r="E44" s="39"/>
      <c r="F44" s="25"/>
      <c r="G44" s="37"/>
      <c r="H44" s="34"/>
      <c r="I44" s="384"/>
      <c r="J44" s="214"/>
      <c r="K44" s="215"/>
      <c r="L44" s="24"/>
      <c r="M44" s="18"/>
      <c r="N44" s="36"/>
      <c r="O44" s="77">
        <f>アセスメントシート!U46</f>
        <v>0</v>
      </c>
      <c r="P44" s="332"/>
      <c r="Q44" s="333"/>
      <c r="R44" s="82"/>
    </row>
    <row r="45" spans="1:18" ht="12" customHeight="1" x14ac:dyDescent="0.15">
      <c r="A45" s="204">
        <v>40</v>
      </c>
      <c r="B45" s="193">
        <f>'はじめに '!I45</f>
        <v>0</v>
      </c>
      <c r="C45" s="84"/>
      <c r="D45" s="85"/>
      <c r="E45" s="39"/>
      <c r="F45" s="25"/>
      <c r="G45" s="37"/>
      <c r="H45" s="19"/>
      <c r="I45" s="384"/>
      <c r="J45" s="214"/>
      <c r="K45" s="215"/>
      <c r="L45" s="24"/>
      <c r="M45" s="38"/>
      <c r="N45" s="60"/>
      <c r="O45" s="77">
        <f>アセスメントシート!U47</f>
        <v>0</v>
      </c>
      <c r="P45" s="332"/>
      <c r="Q45" s="333"/>
      <c r="R45" s="82"/>
    </row>
    <row r="46" spans="1:18" ht="12" customHeight="1" x14ac:dyDescent="0.15">
      <c r="A46" s="204">
        <v>41</v>
      </c>
      <c r="B46" s="193">
        <f>'はじめに '!I46</f>
        <v>0</v>
      </c>
      <c r="C46" s="84"/>
      <c r="D46" s="85"/>
      <c r="E46" s="39"/>
      <c r="F46" s="25"/>
      <c r="G46" s="37"/>
      <c r="H46" s="39"/>
      <c r="I46" s="384"/>
      <c r="J46" s="214"/>
      <c r="K46" s="215"/>
      <c r="L46" s="24"/>
      <c r="M46" s="38"/>
      <c r="N46" s="60"/>
      <c r="O46" s="77">
        <f>アセスメントシート!U48</f>
        <v>0</v>
      </c>
      <c r="P46" s="332"/>
      <c r="Q46" s="333"/>
      <c r="R46" s="82"/>
    </row>
    <row r="47" spans="1:18" ht="12" customHeight="1" x14ac:dyDescent="0.15">
      <c r="A47" s="204">
        <v>42</v>
      </c>
      <c r="B47" s="193">
        <f>'はじめに '!I47</f>
        <v>0</v>
      </c>
      <c r="C47" s="84"/>
      <c r="D47" s="85"/>
      <c r="E47" s="39"/>
      <c r="F47" s="25"/>
      <c r="G47" s="37"/>
      <c r="H47" s="39"/>
      <c r="I47" s="384"/>
      <c r="J47" s="214"/>
      <c r="K47" s="215"/>
      <c r="L47" s="24"/>
      <c r="M47" s="38"/>
      <c r="N47" s="60"/>
      <c r="O47" s="77">
        <f>アセスメントシート!U49</f>
        <v>0</v>
      </c>
      <c r="P47" s="332"/>
      <c r="Q47" s="333"/>
      <c r="R47" s="82"/>
    </row>
    <row r="48" spans="1:18" ht="12" customHeight="1" x14ac:dyDescent="0.15">
      <c r="A48" s="204">
        <v>43</v>
      </c>
      <c r="B48" s="193">
        <f>'はじめに '!I48</f>
        <v>0</v>
      </c>
      <c r="C48" s="84"/>
      <c r="D48" s="85"/>
      <c r="E48" s="39"/>
      <c r="F48" s="25"/>
      <c r="G48" s="37"/>
      <c r="H48" s="39"/>
      <c r="I48" s="384"/>
      <c r="J48" s="214"/>
      <c r="K48" s="215"/>
      <c r="L48" s="24"/>
      <c r="M48" s="38"/>
      <c r="N48" s="60"/>
      <c r="O48" s="77">
        <f>アセスメントシート!U50</f>
        <v>0</v>
      </c>
      <c r="P48" s="332"/>
      <c r="Q48" s="333"/>
      <c r="R48" s="82"/>
    </row>
    <row r="49" spans="1:18" ht="12" customHeight="1" x14ac:dyDescent="0.15">
      <c r="A49" s="204">
        <v>44</v>
      </c>
      <c r="B49" s="193">
        <f>'はじめに '!I49</f>
        <v>0</v>
      </c>
      <c r="C49" s="84"/>
      <c r="D49" s="85"/>
      <c r="E49" s="39"/>
      <c r="F49" s="25"/>
      <c r="G49" s="37"/>
      <c r="H49" s="39"/>
      <c r="I49" s="384"/>
      <c r="J49" s="214"/>
      <c r="K49" s="215"/>
      <c r="L49" s="24"/>
      <c r="M49" s="38"/>
      <c r="N49" s="60"/>
      <c r="O49" s="77">
        <f>アセスメントシート!U51</f>
        <v>0</v>
      </c>
      <c r="P49" s="332"/>
      <c r="Q49" s="333"/>
      <c r="R49" s="82"/>
    </row>
    <row r="50" spans="1:18" ht="12" customHeight="1" thickBot="1" x14ac:dyDescent="0.2">
      <c r="A50" s="208">
        <v>45</v>
      </c>
      <c r="B50" s="194">
        <f>'はじめに '!I50</f>
        <v>0</v>
      </c>
      <c r="C50" s="99"/>
      <c r="D50" s="100"/>
      <c r="E50" s="101"/>
      <c r="F50" s="102"/>
      <c r="G50" s="103"/>
      <c r="H50" s="64"/>
      <c r="I50" s="392"/>
      <c r="J50" s="217"/>
      <c r="K50" s="218"/>
      <c r="L50" s="30"/>
      <c r="M50" s="61"/>
      <c r="N50" s="62"/>
      <c r="O50" s="104">
        <f>アセスメントシート!U52</f>
        <v>0</v>
      </c>
      <c r="P50" s="327"/>
      <c r="Q50" s="328"/>
      <c r="R50" s="105"/>
    </row>
  </sheetData>
  <mergeCells count="108">
    <mergeCell ref="D4:D5"/>
    <mergeCell ref="E4:E5"/>
    <mergeCell ref="F4:F5"/>
    <mergeCell ref="G4:G5"/>
    <mergeCell ref="O4:O5"/>
    <mergeCell ref="P4:Q5"/>
    <mergeCell ref="A3:B3"/>
    <mergeCell ref="E3:G3"/>
    <mergeCell ref="H3:H5"/>
    <mergeCell ref="I3:K5"/>
    <mergeCell ref="L3:N3"/>
    <mergeCell ref="O3:R3"/>
    <mergeCell ref="A4:A5"/>
    <mergeCell ref="B4:B5"/>
    <mergeCell ref="C4:C5"/>
    <mergeCell ref="P13:Q13"/>
    <mergeCell ref="P14:Q14"/>
    <mergeCell ref="P15:Q15"/>
    <mergeCell ref="P16:Q16"/>
    <mergeCell ref="R4:R5"/>
    <mergeCell ref="P6:Q6"/>
    <mergeCell ref="P7:Q7"/>
    <mergeCell ref="P8:Q8"/>
    <mergeCell ref="P9:Q9"/>
    <mergeCell ref="P10:Q10"/>
    <mergeCell ref="P50:Q50"/>
    <mergeCell ref="I6:K6"/>
    <mergeCell ref="I50:K50"/>
    <mergeCell ref="I7:K7"/>
    <mergeCell ref="I8:K8"/>
    <mergeCell ref="I9:K9"/>
    <mergeCell ref="I10:K10"/>
    <mergeCell ref="P41:Q41"/>
    <mergeCell ref="P42:Q42"/>
    <mergeCell ref="P43:Q43"/>
    <mergeCell ref="P44:Q44"/>
    <mergeCell ref="P45:Q45"/>
    <mergeCell ref="P46:Q46"/>
    <mergeCell ref="P35:Q35"/>
    <mergeCell ref="P36:Q36"/>
    <mergeCell ref="P37:Q37"/>
    <mergeCell ref="P38:Q38"/>
    <mergeCell ref="P39:Q39"/>
    <mergeCell ref="P40:Q40"/>
    <mergeCell ref="P29:Q29"/>
    <mergeCell ref="P30:Q30"/>
    <mergeCell ref="P31:Q31"/>
    <mergeCell ref="P32:Q32"/>
    <mergeCell ref="P33:Q33"/>
    <mergeCell ref="I11:K11"/>
    <mergeCell ref="I12:K12"/>
    <mergeCell ref="I13:K13"/>
    <mergeCell ref="I14:K14"/>
    <mergeCell ref="I15:K15"/>
    <mergeCell ref="I16:K16"/>
    <mergeCell ref="P47:Q47"/>
    <mergeCell ref="P48:Q48"/>
    <mergeCell ref="P49:Q49"/>
    <mergeCell ref="P34:Q34"/>
    <mergeCell ref="P23:Q23"/>
    <mergeCell ref="P24:Q24"/>
    <mergeCell ref="P25:Q25"/>
    <mergeCell ref="P26:Q26"/>
    <mergeCell ref="P27:Q27"/>
    <mergeCell ref="P28:Q28"/>
    <mergeCell ref="P17:Q17"/>
    <mergeCell ref="P18:Q18"/>
    <mergeCell ref="P19:Q19"/>
    <mergeCell ref="P20:Q20"/>
    <mergeCell ref="P21:Q21"/>
    <mergeCell ref="P22:Q22"/>
    <mergeCell ref="P11:Q11"/>
    <mergeCell ref="P12:Q12"/>
    <mergeCell ref="I24:K24"/>
    <mergeCell ref="I25:K25"/>
    <mergeCell ref="I26:K26"/>
    <mergeCell ref="I27:K27"/>
    <mergeCell ref="I28:K28"/>
    <mergeCell ref="I17:K17"/>
    <mergeCell ref="I18:K18"/>
    <mergeCell ref="I19:K19"/>
    <mergeCell ref="I20:K20"/>
    <mergeCell ref="I21:K21"/>
    <mergeCell ref="I22:K22"/>
    <mergeCell ref="A1:B2"/>
    <mergeCell ref="O1:R2"/>
    <mergeCell ref="I47:K47"/>
    <mergeCell ref="I48:K48"/>
    <mergeCell ref="I49:K49"/>
    <mergeCell ref="I41:K41"/>
    <mergeCell ref="I42:K42"/>
    <mergeCell ref="I43:K43"/>
    <mergeCell ref="I44:K44"/>
    <mergeCell ref="I45:K45"/>
    <mergeCell ref="I46:K46"/>
    <mergeCell ref="I35:K35"/>
    <mergeCell ref="I36:K36"/>
    <mergeCell ref="I37:K37"/>
    <mergeCell ref="I38:K38"/>
    <mergeCell ref="I39:K39"/>
    <mergeCell ref="I40:K40"/>
    <mergeCell ref="I29:K29"/>
    <mergeCell ref="I30:K30"/>
    <mergeCell ref="I31:K31"/>
    <mergeCell ref="I32:K32"/>
    <mergeCell ref="I33:K33"/>
    <mergeCell ref="I34:K34"/>
    <mergeCell ref="I23:K23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ゴシック,標準"ＰＩＧシート＜中学校＞&amp;R&amp;"ＭＳ ゴシック,標準"&amp;8佐賀県教育センター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0"/>
  <sheetViews>
    <sheetView zoomScaleNormal="100" workbookViewId="0">
      <selection activeCell="K4" sqref="K4:K5"/>
    </sheetView>
  </sheetViews>
  <sheetFormatPr defaultRowHeight="13.5" x14ac:dyDescent="0.15"/>
  <cols>
    <col min="1" max="1" width="4.125" style="106" customWidth="1"/>
    <col min="2" max="2" width="17.125" style="2" customWidth="1"/>
    <col min="3" max="3" width="4.25" style="2" customWidth="1"/>
    <col min="4" max="14" width="4.25" style="68" customWidth="1"/>
    <col min="15" max="19" width="4.25" style="2" customWidth="1"/>
    <col min="20" max="20" width="9" style="2"/>
    <col min="21" max="24" width="6.625" style="2" customWidth="1"/>
    <col min="25" max="16384" width="9" style="2"/>
  </cols>
  <sheetData>
    <row r="1" spans="1:30" x14ac:dyDescent="0.15">
      <c r="P1" s="368" t="s">
        <v>0</v>
      </c>
      <c r="Q1" s="368"/>
      <c r="R1" s="368"/>
      <c r="S1" s="368"/>
    </row>
    <row r="2" spans="1:30" ht="15" customHeight="1" thickBot="1" x14ac:dyDescent="0.2">
      <c r="P2" s="255"/>
      <c r="Q2" s="255"/>
      <c r="R2" s="255"/>
      <c r="S2" s="255"/>
    </row>
    <row r="3" spans="1:30" ht="41.25" customHeight="1" thickBot="1" x14ac:dyDescent="0.25">
      <c r="A3" s="369" t="s">
        <v>69</v>
      </c>
      <c r="B3" s="370"/>
      <c r="C3" s="69" t="s">
        <v>45</v>
      </c>
      <c r="D3" s="371" t="s">
        <v>73</v>
      </c>
      <c r="E3" s="372"/>
      <c r="F3" s="372"/>
      <c r="G3" s="397" t="s">
        <v>82</v>
      </c>
      <c r="H3" s="400" t="s">
        <v>27</v>
      </c>
      <c r="I3" s="376"/>
      <c r="J3" s="377"/>
      <c r="K3" s="382" t="s">
        <v>72</v>
      </c>
      <c r="L3" s="419"/>
      <c r="M3" s="419"/>
      <c r="N3" s="420"/>
      <c r="O3" s="359" t="s">
        <v>28</v>
      </c>
      <c r="P3" s="360"/>
      <c r="Q3" s="360"/>
      <c r="R3" s="360"/>
      <c r="S3" s="361"/>
    </row>
    <row r="4" spans="1:30" ht="75" customHeight="1" x14ac:dyDescent="0.15">
      <c r="A4" s="362" t="s">
        <v>12</v>
      </c>
      <c r="B4" s="364" t="s">
        <v>13</v>
      </c>
      <c r="C4" s="421" t="s">
        <v>29</v>
      </c>
      <c r="D4" s="348" t="s">
        <v>46</v>
      </c>
      <c r="E4" s="349" t="s">
        <v>83</v>
      </c>
      <c r="F4" s="350" t="s">
        <v>81</v>
      </c>
      <c r="G4" s="398"/>
      <c r="H4" s="401"/>
      <c r="I4" s="378"/>
      <c r="J4" s="379"/>
      <c r="K4" s="413" t="s">
        <v>47</v>
      </c>
      <c r="L4" s="415" t="s">
        <v>70</v>
      </c>
      <c r="M4" s="417" t="s">
        <v>84</v>
      </c>
      <c r="N4" s="407" t="s">
        <v>48</v>
      </c>
      <c r="O4" s="409" t="s">
        <v>33</v>
      </c>
      <c r="P4" s="411" t="s">
        <v>34</v>
      </c>
      <c r="Q4" s="353" t="s">
        <v>78</v>
      </c>
      <c r="R4" s="354"/>
      <c r="S4" s="366" t="s">
        <v>49</v>
      </c>
      <c r="AA4" s="48"/>
    </row>
    <row r="5" spans="1:30" s="7" customFormat="1" ht="172.5" customHeight="1" thickBot="1" x14ac:dyDescent="0.2">
      <c r="A5" s="363"/>
      <c r="B5" s="365"/>
      <c r="C5" s="422"/>
      <c r="D5" s="326"/>
      <c r="E5" s="308"/>
      <c r="F5" s="311"/>
      <c r="G5" s="399"/>
      <c r="H5" s="402"/>
      <c r="I5" s="380"/>
      <c r="J5" s="381"/>
      <c r="K5" s="414"/>
      <c r="L5" s="416"/>
      <c r="M5" s="418"/>
      <c r="N5" s="408"/>
      <c r="O5" s="410"/>
      <c r="P5" s="412"/>
      <c r="Q5" s="355"/>
      <c r="R5" s="356"/>
      <c r="S5" s="367"/>
      <c r="AD5" s="114"/>
    </row>
    <row r="6" spans="1:30" ht="12" customHeight="1" x14ac:dyDescent="0.15">
      <c r="A6" s="203">
        <v>1</v>
      </c>
      <c r="B6" s="192">
        <f>'はじめに '!I6</f>
        <v>0</v>
      </c>
      <c r="C6" s="115"/>
      <c r="D6" s="117"/>
      <c r="E6" s="118"/>
      <c r="F6" s="119"/>
      <c r="G6" s="59"/>
      <c r="H6" s="389"/>
      <c r="I6" s="390"/>
      <c r="J6" s="391"/>
      <c r="K6" s="120"/>
      <c r="L6" s="121"/>
      <c r="M6" s="182"/>
      <c r="N6" s="122"/>
      <c r="O6" s="123">
        <f>アセスメントシート!U8</f>
        <v>0</v>
      </c>
      <c r="P6" s="183">
        <f>'PIGシート①(１・２時目後) '!R6</f>
        <v>0</v>
      </c>
      <c r="Q6" s="395"/>
      <c r="R6" s="396"/>
      <c r="S6" s="81"/>
    </row>
    <row r="7" spans="1:30" ht="12" customHeight="1" x14ac:dyDescent="0.15">
      <c r="A7" s="204">
        <v>2</v>
      </c>
      <c r="B7" s="193">
        <f>'はじめに '!I7</f>
        <v>0</v>
      </c>
      <c r="C7" s="84"/>
      <c r="D7" s="39"/>
      <c r="E7" s="25"/>
      <c r="F7" s="124"/>
      <c r="G7" s="137"/>
      <c r="H7" s="384"/>
      <c r="I7" s="214"/>
      <c r="J7" s="215"/>
      <c r="K7" s="125"/>
      <c r="L7" s="65"/>
      <c r="M7" s="18"/>
      <c r="N7" s="36"/>
      <c r="O7" s="126">
        <f>アセスメントシート!U9</f>
        <v>0</v>
      </c>
      <c r="P7" s="184">
        <f>'PIGシート①(１・２時目後) '!R7</f>
        <v>0</v>
      </c>
      <c r="Q7" s="385"/>
      <c r="R7" s="386"/>
      <c r="S7" s="82"/>
    </row>
    <row r="8" spans="1:30" ht="12" customHeight="1" x14ac:dyDescent="0.15">
      <c r="A8" s="204">
        <v>3</v>
      </c>
      <c r="B8" s="193">
        <f>'はじめに '!I8</f>
        <v>0</v>
      </c>
      <c r="C8" s="84"/>
      <c r="D8" s="39"/>
      <c r="E8" s="25"/>
      <c r="F8" s="124"/>
      <c r="G8" s="137"/>
      <c r="H8" s="384"/>
      <c r="I8" s="214"/>
      <c r="J8" s="215"/>
      <c r="K8" s="125"/>
      <c r="L8" s="65"/>
      <c r="M8" s="18"/>
      <c r="N8" s="36"/>
      <c r="O8" s="126">
        <f>アセスメントシート!U10</f>
        <v>0</v>
      </c>
      <c r="P8" s="184">
        <f>'PIGシート①(１・２時目後) '!R8</f>
        <v>0</v>
      </c>
      <c r="Q8" s="385"/>
      <c r="R8" s="386"/>
      <c r="S8" s="82"/>
    </row>
    <row r="9" spans="1:30" ht="12" customHeight="1" x14ac:dyDescent="0.15">
      <c r="A9" s="204">
        <v>4</v>
      </c>
      <c r="B9" s="193">
        <f>'はじめに '!I9</f>
        <v>0</v>
      </c>
      <c r="C9" s="84"/>
      <c r="D9" s="39"/>
      <c r="E9" s="25"/>
      <c r="F9" s="124"/>
      <c r="G9" s="137"/>
      <c r="H9" s="384"/>
      <c r="I9" s="214"/>
      <c r="J9" s="215"/>
      <c r="K9" s="125"/>
      <c r="L9" s="65"/>
      <c r="M9" s="18"/>
      <c r="N9" s="36"/>
      <c r="O9" s="126">
        <f>アセスメントシート!U11</f>
        <v>0</v>
      </c>
      <c r="P9" s="184">
        <f>'PIGシート①(１・２時目後) '!R9</f>
        <v>0</v>
      </c>
      <c r="Q9" s="385"/>
      <c r="R9" s="386"/>
      <c r="S9" s="82"/>
    </row>
    <row r="10" spans="1:30" ht="12" customHeight="1" x14ac:dyDescent="0.15">
      <c r="A10" s="204">
        <v>5</v>
      </c>
      <c r="B10" s="193">
        <f>'はじめに '!I10</f>
        <v>0</v>
      </c>
      <c r="C10" s="84"/>
      <c r="D10" s="39"/>
      <c r="E10" s="25"/>
      <c r="F10" s="124"/>
      <c r="G10" s="137"/>
      <c r="H10" s="384"/>
      <c r="I10" s="214"/>
      <c r="J10" s="215"/>
      <c r="K10" s="125"/>
      <c r="L10" s="65"/>
      <c r="M10" s="18"/>
      <c r="N10" s="36"/>
      <c r="O10" s="126">
        <f>アセスメントシート!U12</f>
        <v>0</v>
      </c>
      <c r="P10" s="184">
        <f>'PIGシート①(１・２時目後) '!R10</f>
        <v>0</v>
      </c>
      <c r="Q10" s="385"/>
      <c r="R10" s="386"/>
      <c r="S10" s="82"/>
    </row>
    <row r="11" spans="1:30" ht="12" customHeight="1" x14ac:dyDescent="0.15">
      <c r="A11" s="204">
        <v>6</v>
      </c>
      <c r="B11" s="193">
        <f>'はじめに '!I11</f>
        <v>0</v>
      </c>
      <c r="C11" s="185"/>
      <c r="D11" s="39"/>
      <c r="E11" s="25"/>
      <c r="F11" s="37"/>
      <c r="G11" s="19"/>
      <c r="H11" s="384"/>
      <c r="I11" s="214"/>
      <c r="J11" s="215"/>
      <c r="K11" s="125"/>
      <c r="L11" s="65"/>
      <c r="M11" s="18"/>
      <c r="N11" s="36"/>
      <c r="O11" s="126">
        <f>アセスメントシート!U13</f>
        <v>0</v>
      </c>
      <c r="P11" s="184">
        <f>'PIGシート①(１・２時目後) '!R11</f>
        <v>0</v>
      </c>
      <c r="Q11" s="385"/>
      <c r="R11" s="386"/>
      <c r="S11" s="82"/>
    </row>
    <row r="12" spans="1:30" ht="12" customHeight="1" x14ac:dyDescent="0.15">
      <c r="A12" s="204">
        <v>7</v>
      </c>
      <c r="B12" s="193">
        <f>'はじめに '!I12</f>
        <v>0</v>
      </c>
      <c r="C12" s="185"/>
      <c r="D12" s="39"/>
      <c r="E12" s="25"/>
      <c r="F12" s="37"/>
      <c r="G12" s="19"/>
      <c r="H12" s="384"/>
      <c r="I12" s="214"/>
      <c r="J12" s="215"/>
      <c r="K12" s="125"/>
      <c r="L12" s="65"/>
      <c r="M12" s="18"/>
      <c r="N12" s="36"/>
      <c r="O12" s="126">
        <f>アセスメントシート!U14</f>
        <v>0</v>
      </c>
      <c r="P12" s="184">
        <f>'PIGシート①(１・２時目後) '!R12</f>
        <v>0</v>
      </c>
      <c r="Q12" s="385"/>
      <c r="R12" s="386"/>
      <c r="S12" s="82"/>
    </row>
    <row r="13" spans="1:30" ht="12" customHeight="1" x14ac:dyDescent="0.15">
      <c r="A13" s="204">
        <v>8</v>
      </c>
      <c r="B13" s="193">
        <f>'はじめに '!I13</f>
        <v>0</v>
      </c>
      <c r="C13" s="185"/>
      <c r="D13" s="39"/>
      <c r="E13" s="25"/>
      <c r="F13" s="37"/>
      <c r="G13" s="19"/>
      <c r="H13" s="384"/>
      <c r="I13" s="214"/>
      <c r="J13" s="215"/>
      <c r="K13" s="125"/>
      <c r="L13" s="65"/>
      <c r="M13" s="18"/>
      <c r="N13" s="36"/>
      <c r="O13" s="126">
        <f>アセスメントシート!U15</f>
        <v>0</v>
      </c>
      <c r="P13" s="184">
        <f>'PIGシート①(１・２時目後) '!R13</f>
        <v>0</v>
      </c>
      <c r="Q13" s="385"/>
      <c r="R13" s="386"/>
      <c r="S13" s="82"/>
    </row>
    <row r="14" spans="1:30" ht="12" customHeight="1" x14ac:dyDescent="0.15">
      <c r="A14" s="204">
        <v>9</v>
      </c>
      <c r="B14" s="193">
        <f>'はじめに '!I14</f>
        <v>0</v>
      </c>
      <c r="C14" s="185"/>
      <c r="D14" s="39"/>
      <c r="E14" s="25"/>
      <c r="F14" s="37"/>
      <c r="G14" s="19"/>
      <c r="H14" s="384"/>
      <c r="I14" s="214"/>
      <c r="J14" s="215"/>
      <c r="K14" s="125"/>
      <c r="L14" s="65"/>
      <c r="M14" s="18"/>
      <c r="N14" s="36"/>
      <c r="O14" s="126">
        <f>アセスメントシート!U16</f>
        <v>0</v>
      </c>
      <c r="P14" s="184">
        <f>'PIGシート①(１・２時目後) '!R14</f>
        <v>0</v>
      </c>
      <c r="Q14" s="385"/>
      <c r="R14" s="386"/>
      <c r="S14" s="82"/>
    </row>
    <row r="15" spans="1:30" ht="12" customHeight="1" x14ac:dyDescent="0.15">
      <c r="A15" s="204">
        <v>10</v>
      </c>
      <c r="B15" s="193">
        <f>'はじめに '!I15</f>
        <v>0</v>
      </c>
      <c r="C15" s="185"/>
      <c r="D15" s="39"/>
      <c r="E15" s="25"/>
      <c r="F15" s="37"/>
      <c r="G15" s="19"/>
      <c r="H15" s="384"/>
      <c r="I15" s="214"/>
      <c r="J15" s="215"/>
      <c r="K15" s="125"/>
      <c r="L15" s="65"/>
      <c r="M15" s="18"/>
      <c r="N15" s="36"/>
      <c r="O15" s="126">
        <f>アセスメントシート!U17</f>
        <v>0</v>
      </c>
      <c r="P15" s="184">
        <f>'PIGシート①(１・２時目後) '!R15</f>
        <v>0</v>
      </c>
      <c r="Q15" s="385"/>
      <c r="R15" s="386"/>
      <c r="S15" s="82"/>
    </row>
    <row r="16" spans="1:30" ht="12" customHeight="1" x14ac:dyDescent="0.15">
      <c r="A16" s="204">
        <v>11</v>
      </c>
      <c r="B16" s="193">
        <f>'はじめに '!I16</f>
        <v>0</v>
      </c>
      <c r="C16" s="185"/>
      <c r="D16" s="39"/>
      <c r="E16" s="25"/>
      <c r="F16" s="37"/>
      <c r="G16" s="19"/>
      <c r="H16" s="384"/>
      <c r="I16" s="214"/>
      <c r="J16" s="215"/>
      <c r="K16" s="125"/>
      <c r="L16" s="65"/>
      <c r="M16" s="18"/>
      <c r="N16" s="36"/>
      <c r="O16" s="126">
        <f>アセスメントシート!U18</f>
        <v>0</v>
      </c>
      <c r="P16" s="184">
        <f>'PIGシート①(１・２時目後) '!R16</f>
        <v>0</v>
      </c>
      <c r="Q16" s="385"/>
      <c r="R16" s="386"/>
      <c r="S16" s="82"/>
    </row>
    <row r="17" spans="1:19" ht="12" customHeight="1" x14ac:dyDescent="0.15">
      <c r="A17" s="204">
        <v>12</v>
      </c>
      <c r="B17" s="193">
        <f>'はじめに '!I17</f>
        <v>0</v>
      </c>
      <c r="C17" s="185"/>
      <c r="D17" s="39"/>
      <c r="E17" s="25"/>
      <c r="F17" s="37"/>
      <c r="G17" s="19"/>
      <c r="H17" s="384"/>
      <c r="I17" s="214"/>
      <c r="J17" s="215"/>
      <c r="K17" s="125"/>
      <c r="L17" s="65"/>
      <c r="M17" s="18"/>
      <c r="N17" s="36"/>
      <c r="O17" s="126">
        <f>アセスメントシート!U19</f>
        <v>0</v>
      </c>
      <c r="P17" s="184">
        <f>'PIGシート①(１・２時目後) '!R17</f>
        <v>0</v>
      </c>
      <c r="Q17" s="385"/>
      <c r="R17" s="386"/>
      <c r="S17" s="82"/>
    </row>
    <row r="18" spans="1:19" ht="12" customHeight="1" x14ac:dyDescent="0.15">
      <c r="A18" s="204">
        <v>13</v>
      </c>
      <c r="B18" s="193">
        <f>'はじめに '!I18</f>
        <v>0</v>
      </c>
      <c r="C18" s="185"/>
      <c r="D18" s="39"/>
      <c r="E18" s="25"/>
      <c r="F18" s="37"/>
      <c r="G18" s="19"/>
      <c r="H18" s="384"/>
      <c r="I18" s="214"/>
      <c r="J18" s="215"/>
      <c r="K18" s="125"/>
      <c r="L18" s="65"/>
      <c r="M18" s="18"/>
      <c r="N18" s="36"/>
      <c r="O18" s="126">
        <f>アセスメントシート!U20</f>
        <v>0</v>
      </c>
      <c r="P18" s="184">
        <f>'PIGシート①(１・２時目後) '!R18</f>
        <v>0</v>
      </c>
      <c r="Q18" s="387"/>
      <c r="R18" s="388"/>
      <c r="S18" s="82"/>
    </row>
    <row r="19" spans="1:19" ht="12" customHeight="1" x14ac:dyDescent="0.15">
      <c r="A19" s="204">
        <v>14</v>
      </c>
      <c r="B19" s="193">
        <f>'はじめに '!I19</f>
        <v>0</v>
      </c>
      <c r="C19" s="185"/>
      <c r="D19" s="39"/>
      <c r="E19" s="25"/>
      <c r="F19" s="124"/>
      <c r="G19" s="137"/>
      <c r="H19" s="384"/>
      <c r="I19" s="214"/>
      <c r="J19" s="215"/>
      <c r="K19" s="125"/>
      <c r="L19" s="65"/>
      <c r="M19" s="18"/>
      <c r="N19" s="36"/>
      <c r="O19" s="126">
        <f>アセスメントシート!U21</f>
        <v>0</v>
      </c>
      <c r="P19" s="184">
        <f>'PIGシート①(１・２時目後) '!R19</f>
        <v>0</v>
      </c>
      <c r="Q19" s="385"/>
      <c r="R19" s="386"/>
      <c r="S19" s="82"/>
    </row>
    <row r="20" spans="1:19" ht="12" customHeight="1" x14ac:dyDescent="0.15">
      <c r="A20" s="204">
        <v>15</v>
      </c>
      <c r="B20" s="193">
        <f>'はじめに '!I20</f>
        <v>0</v>
      </c>
      <c r="C20" s="185"/>
      <c r="D20" s="39"/>
      <c r="E20" s="25"/>
      <c r="F20" s="37"/>
      <c r="G20" s="19"/>
      <c r="H20" s="384"/>
      <c r="I20" s="214"/>
      <c r="J20" s="215"/>
      <c r="K20" s="125"/>
      <c r="L20" s="65"/>
      <c r="M20" s="18"/>
      <c r="N20" s="36"/>
      <c r="O20" s="126">
        <f>アセスメントシート!U22</f>
        <v>0</v>
      </c>
      <c r="P20" s="184">
        <f>'PIGシート①(１・２時目後) '!R20</f>
        <v>0</v>
      </c>
      <c r="Q20" s="385"/>
      <c r="R20" s="386"/>
      <c r="S20" s="82"/>
    </row>
    <row r="21" spans="1:19" ht="12" customHeight="1" x14ac:dyDescent="0.15">
      <c r="A21" s="204">
        <v>16</v>
      </c>
      <c r="B21" s="193">
        <f>'はじめに '!I21</f>
        <v>0</v>
      </c>
      <c r="C21" s="185"/>
      <c r="D21" s="39"/>
      <c r="E21" s="25"/>
      <c r="F21" s="37"/>
      <c r="G21" s="19"/>
      <c r="H21" s="384"/>
      <c r="I21" s="214"/>
      <c r="J21" s="215"/>
      <c r="K21" s="125"/>
      <c r="L21" s="65"/>
      <c r="M21" s="18"/>
      <c r="N21" s="36"/>
      <c r="O21" s="126">
        <f>アセスメントシート!U23</f>
        <v>0</v>
      </c>
      <c r="P21" s="184">
        <f>'PIGシート①(１・２時目後) '!R21</f>
        <v>0</v>
      </c>
      <c r="Q21" s="385"/>
      <c r="R21" s="386"/>
      <c r="S21" s="82"/>
    </row>
    <row r="22" spans="1:19" ht="12" customHeight="1" x14ac:dyDescent="0.15">
      <c r="A22" s="204">
        <v>17</v>
      </c>
      <c r="B22" s="193">
        <f>'はじめに '!I22</f>
        <v>0</v>
      </c>
      <c r="C22" s="185"/>
      <c r="D22" s="39"/>
      <c r="E22" s="25"/>
      <c r="F22" s="37"/>
      <c r="G22" s="19"/>
      <c r="H22" s="384"/>
      <c r="I22" s="214"/>
      <c r="J22" s="215"/>
      <c r="K22" s="125"/>
      <c r="L22" s="65"/>
      <c r="M22" s="18"/>
      <c r="N22" s="36"/>
      <c r="O22" s="126">
        <f>アセスメントシート!U24</f>
        <v>0</v>
      </c>
      <c r="P22" s="184">
        <f>'PIGシート①(１・２時目後) '!R22</f>
        <v>0</v>
      </c>
      <c r="Q22" s="385"/>
      <c r="R22" s="386"/>
      <c r="S22" s="82"/>
    </row>
    <row r="23" spans="1:19" ht="12" customHeight="1" x14ac:dyDescent="0.15">
      <c r="A23" s="204">
        <v>18</v>
      </c>
      <c r="B23" s="193">
        <f>'はじめに '!I23</f>
        <v>0</v>
      </c>
      <c r="C23" s="185"/>
      <c r="D23" s="39"/>
      <c r="E23" s="25"/>
      <c r="F23" s="37"/>
      <c r="G23" s="19"/>
      <c r="H23" s="384"/>
      <c r="I23" s="214"/>
      <c r="J23" s="215"/>
      <c r="K23" s="125"/>
      <c r="L23" s="65"/>
      <c r="M23" s="18"/>
      <c r="N23" s="36"/>
      <c r="O23" s="126">
        <f>アセスメントシート!U25</f>
        <v>0</v>
      </c>
      <c r="P23" s="184">
        <f>'PIGシート①(１・２時目後) '!R23</f>
        <v>0</v>
      </c>
      <c r="Q23" s="385"/>
      <c r="R23" s="386"/>
      <c r="S23" s="82"/>
    </row>
    <row r="24" spans="1:19" ht="12" customHeight="1" x14ac:dyDescent="0.15">
      <c r="A24" s="204">
        <v>19</v>
      </c>
      <c r="B24" s="193">
        <f>'はじめに '!I24</f>
        <v>0</v>
      </c>
      <c r="C24" s="185"/>
      <c r="D24" s="39"/>
      <c r="E24" s="25"/>
      <c r="F24" s="37"/>
      <c r="G24" s="19"/>
      <c r="H24" s="384"/>
      <c r="I24" s="214"/>
      <c r="J24" s="215"/>
      <c r="K24" s="125"/>
      <c r="L24" s="65"/>
      <c r="M24" s="18"/>
      <c r="N24" s="36"/>
      <c r="O24" s="126">
        <f>アセスメントシート!U26</f>
        <v>0</v>
      </c>
      <c r="P24" s="184">
        <f>'PIGシート①(１・２時目後) '!R24</f>
        <v>0</v>
      </c>
      <c r="Q24" s="385"/>
      <c r="R24" s="386"/>
      <c r="S24" s="82"/>
    </row>
    <row r="25" spans="1:19" ht="12" customHeight="1" x14ac:dyDescent="0.15">
      <c r="A25" s="204">
        <v>20</v>
      </c>
      <c r="B25" s="193">
        <f>'はじめに '!I25</f>
        <v>0</v>
      </c>
      <c r="C25" s="185"/>
      <c r="D25" s="39"/>
      <c r="E25" s="25"/>
      <c r="F25" s="37"/>
      <c r="G25" s="19"/>
      <c r="H25" s="384"/>
      <c r="I25" s="214"/>
      <c r="J25" s="215"/>
      <c r="K25" s="125"/>
      <c r="L25" s="65"/>
      <c r="M25" s="18"/>
      <c r="N25" s="36"/>
      <c r="O25" s="126">
        <f>アセスメントシート!U27</f>
        <v>0</v>
      </c>
      <c r="P25" s="184">
        <f>'PIGシート①(１・２時目後) '!R25</f>
        <v>0</v>
      </c>
      <c r="Q25" s="385"/>
      <c r="R25" s="386"/>
      <c r="S25" s="82"/>
    </row>
    <row r="26" spans="1:19" ht="12" customHeight="1" x14ac:dyDescent="0.15">
      <c r="A26" s="204">
        <v>21</v>
      </c>
      <c r="B26" s="193">
        <f>'はじめに '!I26</f>
        <v>0</v>
      </c>
      <c r="C26" s="185"/>
      <c r="D26" s="39"/>
      <c r="E26" s="25"/>
      <c r="F26" s="37"/>
      <c r="G26" s="19"/>
      <c r="H26" s="384"/>
      <c r="I26" s="214"/>
      <c r="J26" s="215"/>
      <c r="K26" s="125"/>
      <c r="L26" s="65"/>
      <c r="M26" s="18"/>
      <c r="N26" s="36"/>
      <c r="O26" s="126">
        <f>アセスメントシート!U28</f>
        <v>0</v>
      </c>
      <c r="P26" s="184">
        <f>'PIGシート①(１・２時目後) '!R26</f>
        <v>0</v>
      </c>
      <c r="Q26" s="385"/>
      <c r="R26" s="386"/>
      <c r="S26" s="82"/>
    </row>
    <row r="27" spans="1:19" ht="12" customHeight="1" x14ac:dyDescent="0.15">
      <c r="A27" s="204">
        <v>22</v>
      </c>
      <c r="B27" s="193">
        <f>'はじめに '!I27</f>
        <v>0</v>
      </c>
      <c r="C27" s="185"/>
      <c r="D27" s="39"/>
      <c r="E27" s="25"/>
      <c r="F27" s="37"/>
      <c r="G27" s="19"/>
      <c r="H27" s="384"/>
      <c r="I27" s="214"/>
      <c r="J27" s="215"/>
      <c r="K27" s="125"/>
      <c r="L27" s="65"/>
      <c r="M27" s="18"/>
      <c r="N27" s="36"/>
      <c r="O27" s="126">
        <f>アセスメントシート!U29</f>
        <v>0</v>
      </c>
      <c r="P27" s="184">
        <f>'PIGシート①(１・２時目後) '!R27</f>
        <v>0</v>
      </c>
      <c r="Q27" s="385"/>
      <c r="R27" s="386"/>
      <c r="S27" s="82"/>
    </row>
    <row r="28" spans="1:19" ht="12" customHeight="1" x14ac:dyDescent="0.15">
      <c r="A28" s="204">
        <v>23</v>
      </c>
      <c r="B28" s="193">
        <f>'はじめに '!I28</f>
        <v>0</v>
      </c>
      <c r="C28" s="185"/>
      <c r="D28" s="39"/>
      <c r="E28" s="25"/>
      <c r="F28" s="37"/>
      <c r="G28" s="19"/>
      <c r="H28" s="384"/>
      <c r="I28" s="214"/>
      <c r="J28" s="215"/>
      <c r="K28" s="125"/>
      <c r="L28" s="65"/>
      <c r="M28" s="18"/>
      <c r="N28" s="36"/>
      <c r="O28" s="126">
        <f>アセスメントシート!U30</f>
        <v>0</v>
      </c>
      <c r="P28" s="184">
        <f>'PIGシート①(１・２時目後) '!R28</f>
        <v>0</v>
      </c>
      <c r="Q28" s="385"/>
      <c r="R28" s="386"/>
      <c r="S28" s="82"/>
    </row>
    <row r="29" spans="1:19" ht="12" customHeight="1" x14ac:dyDescent="0.15">
      <c r="A29" s="204">
        <v>24</v>
      </c>
      <c r="B29" s="193">
        <f>'はじめに '!I29</f>
        <v>0</v>
      </c>
      <c r="C29" s="185"/>
      <c r="D29" s="39"/>
      <c r="E29" s="25"/>
      <c r="F29" s="37"/>
      <c r="G29" s="19"/>
      <c r="H29" s="384"/>
      <c r="I29" s="214"/>
      <c r="J29" s="215"/>
      <c r="K29" s="125"/>
      <c r="L29" s="65"/>
      <c r="M29" s="18"/>
      <c r="N29" s="36"/>
      <c r="O29" s="126">
        <f>アセスメントシート!U31</f>
        <v>0</v>
      </c>
      <c r="P29" s="184">
        <f>'PIGシート①(１・２時目後) '!R29</f>
        <v>0</v>
      </c>
      <c r="Q29" s="385"/>
      <c r="R29" s="386"/>
      <c r="S29" s="82"/>
    </row>
    <row r="30" spans="1:19" ht="12" customHeight="1" x14ac:dyDescent="0.15">
      <c r="A30" s="204">
        <v>25</v>
      </c>
      <c r="B30" s="193">
        <f>'はじめに '!I30</f>
        <v>0</v>
      </c>
      <c r="C30" s="185"/>
      <c r="D30" s="39"/>
      <c r="E30" s="25"/>
      <c r="F30" s="37"/>
      <c r="G30" s="19"/>
      <c r="H30" s="384"/>
      <c r="I30" s="214"/>
      <c r="J30" s="215"/>
      <c r="K30" s="125"/>
      <c r="L30" s="65"/>
      <c r="M30" s="18"/>
      <c r="N30" s="36"/>
      <c r="O30" s="126">
        <f>アセスメントシート!U32</f>
        <v>0</v>
      </c>
      <c r="P30" s="184">
        <f>'PIGシート①(１・２時目後) '!R30</f>
        <v>0</v>
      </c>
      <c r="Q30" s="385"/>
      <c r="R30" s="386"/>
      <c r="S30" s="82"/>
    </row>
    <row r="31" spans="1:19" ht="12" customHeight="1" x14ac:dyDescent="0.15">
      <c r="A31" s="204">
        <v>26</v>
      </c>
      <c r="B31" s="193">
        <f>'はじめに '!I31</f>
        <v>0</v>
      </c>
      <c r="C31" s="185"/>
      <c r="D31" s="39"/>
      <c r="E31" s="25"/>
      <c r="F31" s="37"/>
      <c r="G31" s="19"/>
      <c r="H31" s="384"/>
      <c r="I31" s="214"/>
      <c r="J31" s="215"/>
      <c r="K31" s="125"/>
      <c r="L31" s="65"/>
      <c r="M31" s="18"/>
      <c r="N31" s="36"/>
      <c r="O31" s="126">
        <f>アセスメントシート!U33</f>
        <v>0</v>
      </c>
      <c r="P31" s="184">
        <f>'PIGシート①(１・２時目後) '!R31</f>
        <v>0</v>
      </c>
      <c r="Q31" s="385"/>
      <c r="R31" s="386"/>
      <c r="S31" s="82"/>
    </row>
    <row r="32" spans="1:19" ht="12" customHeight="1" x14ac:dyDescent="0.15">
      <c r="A32" s="204">
        <v>27</v>
      </c>
      <c r="B32" s="193">
        <f>'はじめに '!I32</f>
        <v>0</v>
      </c>
      <c r="C32" s="185"/>
      <c r="D32" s="39"/>
      <c r="E32" s="25"/>
      <c r="F32" s="37"/>
      <c r="G32" s="19"/>
      <c r="H32" s="384"/>
      <c r="I32" s="214"/>
      <c r="J32" s="215"/>
      <c r="K32" s="125"/>
      <c r="L32" s="65"/>
      <c r="M32" s="18"/>
      <c r="N32" s="36"/>
      <c r="O32" s="126">
        <f>アセスメントシート!U34</f>
        <v>0</v>
      </c>
      <c r="P32" s="184">
        <f>'PIGシート①(１・２時目後) '!R32</f>
        <v>0</v>
      </c>
      <c r="Q32" s="385"/>
      <c r="R32" s="386"/>
      <c r="S32" s="82"/>
    </row>
    <row r="33" spans="1:27" ht="12" customHeight="1" x14ac:dyDescent="0.15">
      <c r="A33" s="204">
        <v>28</v>
      </c>
      <c r="B33" s="193">
        <f>'はじめに '!I33</f>
        <v>0</v>
      </c>
      <c r="C33" s="185"/>
      <c r="D33" s="39"/>
      <c r="E33" s="25"/>
      <c r="F33" s="37"/>
      <c r="G33" s="19"/>
      <c r="H33" s="384"/>
      <c r="I33" s="214"/>
      <c r="J33" s="215"/>
      <c r="K33" s="125"/>
      <c r="L33" s="65"/>
      <c r="M33" s="18"/>
      <c r="N33" s="36"/>
      <c r="O33" s="126">
        <f>アセスメントシート!U35</f>
        <v>0</v>
      </c>
      <c r="P33" s="184">
        <f>'PIGシート①(１・２時目後) '!R33</f>
        <v>0</v>
      </c>
      <c r="Q33" s="385"/>
      <c r="R33" s="386"/>
      <c r="S33" s="82"/>
    </row>
    <row r="34" spans="1:27" ht="12" customHeight="1" x14ac:dyDescent="0.15">
      <c r="A34" s="204">
        <v>29</v>
      </c>
      <c r="B34" s="193">
        <f>'はじめに '!I34</f>
        <v>0</v>
      </c>
      <c r="C34" s="185"/>
      <c r="D34" s="39"/>
      <c r="E34" s="25"/>
      <c r="F34" s="37"/>
      <c r="G34" s="19"/>
      <c r="H34" s="384"/>
      <c r="I34" s="214"/>
      <c r="J34" s="215"/>
      <c r="K34" s="125"/>
      <c r="L34" s="65"/>
      <c r="M34" s="18"/>
      <c r="N34" s="36"/>
      <c r="O34" s="126">
        <f>アセスメントシート!U36</f>
        <v>0</v>
      </c>
      <c r="P34" s="184">
        <f>'PIGシート①(１・２時目後) '!R34</f>
        <v>0</v>
      </c>
      <c r="Q34" s="385"/>
      <c r="R34" s="386"/>
      <c r="S34" s="82"/>
      <c r="AA34" s="48"/>
    </row>
    <row r="35" spans="1:27" ht="12" customHeight="1" x14ac:dyDescent="0.15">
      <c r="A35" s="204">
        <v>30</v>
      </c>
      <c r="B35" s="193">
        <f>'はじめに '!I35</f>
        <v>0</v>
      </c>
      <c r="C35" s="185"/>
      <c r="D35" s="39"/>
      <c r="E35" s="25"/>
      <c r="F35" s="37"/>
      <c r="G35" s="19"/>
      <c r="H35" s="384"/>
      <c r="I35" s="214"/>
      <c r="J35" s="215"/>
      <c r="K35" s="125"/>
      <c r="L35" s="65"/>
      <c r="M35" s="18"/>
      <c r="N35" s="36"/>
      <c r="O35" s="126">
        <f>アセスメントシート!U37</f>
        <v>0</v>
      </c>
      <c r="P35" s="184">
        <f>'PIGシート①(１・２時目後) '!R35</f>
        <v>0</v>
      </c>
      <c r="Q35" s="385"/>
      <c r="R35" s="386"/>
      <c r="S35" s="82"/>
    </row>
    <row r="36" spans="1:27" ht="12" customHeight="1" x14ac:dyDescent="0.15">
      <c r="A36" s="204">
        <v>31</v>
      </c>
      <c r="B36" s="193">
        <f>'はじめに '!I36</f>
        <v>0</v>
      </c>
      <c r="C36" s="185"/>
      <c r="D36" s="39"/>
      <c r="E36" s="25"/>
      <c r="F36" s="37"/>
      <c r="G36" s="19"/>
      <c r="H36" s="384"/>
      <c r="I36" s="214"/>
      <c r="J36" s="215"/>
      <c r="K36" s="125"/>
      <c r="L36" s="65"/>
      <c r="M36" s="18"/>
      <c r="N36" s="36"/>
      <c r="O36" s="126">
        <f>アセスメントシート!U38</f>
        <v>0</v>
      </c>
      <c r="P36" s="184">
        <f>'PIGシート①(１・２時目後) '!R36</f>
        <v>0</v>
      </c>
      <c r="Q36" s="385"/>
      <c r="R36" s="386"/>
      <c r="S36" s="82"/>
    </row>
    <row r="37" spans="1:27" ht="12" customHeight="1" x14ac:dyDescent="0.15">
      <c r="A37" s="204">
        <v>32</v>
      </c>
      <c r="B37" s="193">
        <f>'はじめに '!I37</f>
        <v>0</v>
      </c>
      <c r="C37" s="185"/>
      <c r="D37" s="39"/>
      <c r="E37" s="25"/>
      <c r="F37" s="37"/>
      <c r="G37" s="19"/>
      <c r="H37" s="384"/>
      <c r="I37" s="214"/>
      <c r="J37" s="215"/>
      <c r="K37" s="125"/>
      <c r="L37" s="65"/>
      <c r="M37" s="18"/>
      <c r="N37" s="36"/>
      <c r="O37" s="126">
        <f>アセスメントシート!U39</f>
        <v>0</v>
      </c>
      <c r="P37" s="184">
        <f>'PIGシート①(１・２時目後) '!R37</f>
        <v>0</v>
      </c>
      <c r="Q37" s="405"/>
      <c r="R37" s="406"/>
      <c r="S37" s="82"/>
    </row>
    <row r="38" spans="1:27" ht="12" customHeight="1" x14ac:dyDescent="0.15">
      <c r="A38" s="204">
        <v>33</v>
      </c>
      <c r="B38" s="193">
        <f>'はじめに '!I38</f>
        <v>0</v>
      </c>
      <c r="C38" s="185"/>
      <c r="D38" s="39"/>
      <c r="E38" s="25"/>
      <c r="F38" s="37"/>
      <c r="G38" s="19"/>
      <c r="H38" s="384"/>
      <c r="I38" s="214"/>
      <c r="J38" s="215"/>
      <c r="K38" s="125"/>
      <c r="L38" s="65"/>
      <c r="M38" s="18"/>
      <c r="N38" s="36"/>
      <c r="O38" s="126">
        <f>アセスメントシート!U40</f>
        <v>0</v>
      </c>
      <c r="P38" s="184">
        <f>'PIGシート①(１・２時目後) '!R38</f>
        <v>0</v>
      </c>
      <c r="Q38" s="385"/>
      <c r="R38" s="386"/>
      <c r="S38" s="82"/>
    </row>
    <row r="39" spans="1:27" ht="12" customHeight="1" x14ac:dyDescent="0.15">
      <c r="A39" s="204">
        <v>34</v>
      </c>
      <c r="B39" s="193">
        <f>'はじめに '!I39</f>
        <v>0</v>
      </c>
      <c r="C39" s="185"/>
      <c r="D39" s="39"/>
      <c r="E39" s="25"/>
      <c r="F39" s="37"/>
      <c r="G39" s="19"/>
      <c r="H39" s="384"/>
      <c r="I39" s="214"/>
      <c r="J39" s="215"/>
      <c r="K39" s="125"/>
      <c r="L39" s="65"/>
      <c r="M39" s="18"/>
      <c r="N39" s="36"/>
      <c r="O39" s="126">
        <f>アセスメントシート!U41</f>
        <v>0</v>
      </c>
      <c r="P39" s="184">
        <f>'PIGシート①(１・２時目後) '!R39</f>
        <v>0</v>
      </c>
      <c r="Q39" s="385"/>
      <c r="R39" s="386"/>
      <c r="S39" s="82"/>
    </row>
    <row r="40" spans="1:27" ht="12" customHeight="1" x14ac:dyDescent="0.15">
      <c r="A40" s="204">
        <v>35</v>
      </c>
      <c r="B40" s="193">
        <f>'はじめに '!I40</f>
        <v>0</v>
      </c>
      <c r="C40" s="185"/>
      <c r="D40" s="39"/>
      <c r="E40" s="25"/>
      <c r="F40" s="37"/>
      <c r="G40" s="19"/>
      <c r="H40" s="384"/>
      <c r="I40" s="214"/>
      <c r="J40" s="215"/>
      <c r="K40" s="124"/>
      <c r="L40" s="66"/>
      <c r="M40" s="38"/>
      <c r="N40" s="60"/>
      <c r="O40" s="126">
        <f>アセスメントシート!U42</f>
        <v>0</v>
      </c>
      <c r="P40" s="184">
        <f>'PIGシート①(１・２時目後) '!R40</f>
        <v>0</v>
      </c>
      <c r="Q40" s="385"/>
      <c r="R40" s="386"/>
      <c r="S40" s="82"/>
    </row>
    <row r="41" spans="1:27" ht="12" customHeight="1" x14ac:dyDescent="0.15">
      <c r="A41" s="204">
        <v>36</v>
      </c>
      <c r="B41" s="193">
        <f>'はじめに '!I41</f>
        <v>0</v>
      </c>
      <c r="C41" s="185"/>
      <c r="D41" s="39"/>
      <c r="E41" s="25"/>
      <c r="F41" s="37"/>
      <c r="G41" s="19"/>
      <c r="H41" s="384"/>
      <c r="I41" s="214"/>
      <c r="J41" s="215"/>
      <c r="K41" s="125"/>
      <c r="L41" s="65"/>
      <c r="M41" s="18"/>
      <c r="N41" s="36"/>
      <c r="O41" s="126">
        <f>アセスメントシート!U43</f>
        <v>0</v>
      </c>
      <c r="P41" s="184">
        <f>'PIGシート①(１・２時目後) '!R41</f>
        <v>0</v>
      </c>
      <c r="Q41" s="385"/>
      <c r="R41" s="386"/>
      <c r="S41" s="82"/>
    </row>
    <row r="42" spans="1:27" ht="12" customHeight="1" x14ac:dyDescent="0.15">
      <c r="A42" s="204">
        <v>37</v>
      </c>
      <c r="B42" s="193">
        <f>'はじめに '!I42</f>
        <v>0</v>
      </c>
      <c r="C42" s="185"/>
      <c r="D42" s="39"/>
      <c r="E42" s="25"/>
      <c r="F42" s="37"/>
      <c r="G42" s="19"/>
      <c r="H42" s="384"/>
      <c r="I42" s="214"/>
      <c r="J42" s="215"/>
      <c r="K42" s="125"/>
      <c r="L42" s="65"/>
      <c r="M42" s="18"/>
      <c r="N42" s="36"/>
      <c r="O42" s="126">
        <f>アセスメントシート!U44</f>
        <v>0</v>
      </c>
      <c r="P42" s="184">
        <f>'PIGシート①(１・２時目後) '!R42</f>
        <v>0</v>
      </c>
      <c r="Q42" s="405"/>
      <c r="R42" s="406"/>
      <c r="S42" s="82"/>
    </row>
    <row r="43" spans="1:27" ht="12" customHeight="1" x14ac:dyDescent="0.15">
      <c r="A43" s="204">
        <v>38</v>
      </c>
      <c r="B43" s="193">
        <f>'はじめに '!I43</f>
        <v>0</v>
      </c>
      <c r="C43" s="185"/>
      <c r="D43" s="39"/>
      <c r="E43" s="25"/>
      <c r="F43" s="37"/>
      <c r="G43" s="19"/>
      <c r="H43" s="384"/>
      <c r="I43" s="214"/>
      <c r="J43" s="215"/>
      <c r="K43" s="125"/>
      <c r="L43" s="65"/>
      <c r="M43" s="18"/>
      <c r="N43" s="36"/>
      <c r="O43" s="126">
        <f>アセスメントシート!U45</f>
        <v>0</v>
      </c>
      <c r="P43" s="184">
        <f>'PIGシート①(１・２時目後) '!R43</f>
        <v>0</v>
      </c>
      <c r="Q43" s="385"/>
      <c r="R43" s="386"/>
      <c r="S43" s="82"/>
    </row>
    <row r="44" spans="1:27" ht="12" customHeight="1" x14ac:dyDescent="0.15">
      <c r="A44" s="204">
        <v>39</v>
      </c>
      <c r="B44" s="193">
        <f>'はじめに '!I44</f>
        <v>0</v>
      </c>
      <c r="C44" s="185"/>
      <c r="D44" s="39"/>
      <c r="E44" s="25"/>
      <c r="F44" s="37"/>
      <c r="G44" s="19"/>
      <c r="H44" s="384"/>
      <c r="I44" s="214"/>
      <c r="J44" s="215"/>
      <c r="K44" s="125"/>
      <c r="L44" s="65"/>
      <c r="M44" s="18"/>
      <c r="N44" s="36"/>
      <c r="O44" s="126">
        <f>アセスメントシート!U46</f>
        <v>0</v>
      </c>
      <c r="P44" s="184">
        <f>'PIGシート①(１・２時目後) '!R44</f>
        <v>0</v>
      </c>
      <c r="Q44" s="385"/>
      <c r="R44" s="386"/>
      <c r="S44" s="82"/>
    </row>
    <row r="45" spans="1:27" ht="12" customHeight="1" x14ac:dyDescent="0.15">
      <c r="A45" s="204">
        <v>40</v>
      </c>
      <c r="B45" s="193">
        <f>'はじめに '!I45</f>
        <v>0</v>
      </c>
      <c r="C45" s="185"/>
      <c r="D45" s="39"/>
      <c r="E45" s="25"/>
      <c r="F45" s="37"/>
      <c r="G45" s="19"/>
      <c r="H45" s="384"/>
      <c r="I45" s="214"/>
      <c r="J45" s="215"/>
      <c r="K45" s="124"/>
      <c r="L45" s="66"/>
      <c r="M45" s="38"/>
      <c r="N45" s="60"/>
      <c r="O45" s="126">
        <f>アセスメントシート!U47</f>
        <v>0</v>
      </c>
      <c r="P45" s="184">
        <f>'PIGシート①(１・２時目後) '!R45</f>
        <v>0</v>
      </c>
      <c r="Q45" s="385"/>
      <c r="R45" s="386"/>
      <c r="S45" s="82"/>
    </row>
    <row r="46" spans="1:27" ht="12" customHeight="1" x14ac:dyDescent="0.15">
      <c r="A46" s="204">
        <v>41</v>
      </c>
      <c r="B46" s="193">
        <f>'はじめに '!I46</f>
        <v>0</v>
      </c>
      <c r="C46" s="185"/>
      <c r="D46" s="39"/>
      <c r="E46" s="25"/>
      <c r="F46" s="37"/>
      <c r="G46" s="39"/>
      <c r="H46" s="384"/>
      <c r="I46" s="214"/>
      <c r="J46" s="215"/>
      <c r="K46" s="124"/>
      <c r="L46" s="66"/>
      <c r="M46" s="38"/>
      <c r="N46" s="60"/>
      <c r="O46" s="126">
        <f>アセスメントシート!U48</f>
        <v>0</v>
      </c>
      <c r="P46" s="184">
        <f>'PIGシート①(１・２時目後) '!R46</f>
        <v>0</v>
      </c>
      <c r="Q46" s="385"/>
      <c r="R46" s="386"/>
      <c r="S46" s="82"/>
    </row>
    <row r="47" spans="1:27" ht="12" customHeight="1" x14ac:dyDescent="0.15">
      <c r="A47" s="204">
        <v>42</v>
      </c>
      <c r="B47" s="193">
        <f>'はじめに '!I47</f>
        <v>0</v>
      </c>
      <c r="C47" s="185"/>
      <c r="D47" s="39"/>
      <c r="E47" s="25"/>
      <c r="F47" s="37"/>
      <c r="G47" s="39"/>
      <c r="H47" s="384"/>
      <c r="I47" s="214"/>
      <c r="J47" s="215"/>
      <c r="K47" s="124"/>
      <c r="L47" s="66"/>
      <c r="M47" s="38"/>
      <c r="N47" s="60"/>
      <c r="O47" s="126">
        <f>アセスメントシート!U49</f>
        <v>0</v>
      </c>
      <c r="P47" s="184">
        <f>'PIGシート①(１・２時目後) '!R47</f>
        <v>0</v>
      </c>
      <c r="Q47" s="385"/>
      <c r="R47" s="386"/>
      <c r="S47" s="82"/>
    </row>
    <row r="48" spans="1:27" ht="12" customHeight="1" x14ac:dyDescent="0.15">
      <c r="A48" s="204">
        <v>43</v>
      </c>
      <c r="B48" s="193">
        <f>'はじめに '!I48</f>
        <v>0</v>
      </c>
      <c r="C48" s="185"/>
      <c r="D48" s="39"/>
      <c r="E48" s="25"/>
      <c r="F48" s="37"/>
      <c r="G48" s="39"/>
      <c r="H48" s="384"/>
      <c r="I48" s="214"/>
      <c r="J48" s="215"/>
      <c r="K48" s="124"/>
      <c r="L48" s="66"/>
      <c r="M48" s="38"/>
      <c r="N48" s="60"/>
      <c r="O48" s="126">
        <f>アセスメントシート!U50</f>
        <v>0</v>
      </c>
      <c r="P48" s="184">
        <f>'PIGシート①(１・２時目後) '!R48</f>
        <v>0</v>
      </c>
      <c r="Q48" s="385"/>
      <c r="R48" s="386"/>
      <c r="S48" s="82"/>
    </row>
    <row r="49" spans="1:19" ht="12" customHeight="1" x14ac:dyDescent="0.15">
      <c r="A49" s="204">
        <v>44</v>
      </c>
      <c r="B49" s="193">
        <f>'はじめに '!I49</f>
        <v>0</v>
      </c>
      <c r="C49" s="185"/>
      <c r="D49" s="39"/>
      <c r="E49" s="25"/>
      <c r="F49" s="37"/>
      <c r="G49" s="39"/>
      <c r="H49" s="384"/>
      <c r="I49" s="214"/>
      <c r="J49" s="215"/>
      <c r="K49" s="124"/>
      <c r="L49" s="66"/>
      <c r="M49" s="38"/>
      <c r="N49" s="60"/>
      <c r="O49" s="126">
        <f>アセスメントシート!U51</f>
        <v>0</v>
      </c>
      <c r="P49" s="184">
        <f>'PIGシート①(１・２時目後) '!R49</f>
        <v>0</v>
      </c>
      <c r="Q49" s="385"/>
      <c r="R49" s="386"/>
      <c r="S49" s="82"/>
    </row>
    <row r="50" spans="1:19" ht="12" customHeight="1" thickBot="1" x14ac:dyDescent="0.2">
      <c r="A50" s="208">
        <v>45</v>
      </c>
      <c r="B50" s="194">
        <f>'はじめに '!I50</f>
        <v>0</v>
      </c>
      <c r="C50" s="186"/>
      <c r="D50" s="101"/>
      <c r="E50" s="102"/>
      <c r="F50" s="103"/>
      <c r="G50" s="64"/>
      <c r="H50" s="392"/>
      <c r="I50" s="217"/>
      <c r="J50" s="218"/>
      <c r="K50" s="127"/>
      <c r="L50" s="67"/>
      <c r="M50" s="61"/>
      <c r="N50" s="62"/>
      <c r="O50" s="128">
        <f>アセスメントシート!U52</f>
        <v>0</v>
      </c>
      <c r="P50" s="187">
        <f>'PIGシート①(１・２時目後) '!R50</f>
        <v>0</v>
      </c>
      <c r="Q50" s="403"/>
      <c r="R50" s="404"/>
      <c r="S50" s="105"/>
    </row>
  </sheetData>
  <mergeCells count="111">
    <mergeCell ref="D4:D5"/>
    <mergeCell ref="E4:E5"/>
    <mergeCell ref="F4:F5"/>
    <mergeCell ref="K4:K5"/>
    <mergeCell ref="L4:L5"/>
    <mergeCell ref="M4:M5"/>
    <mergeCell ref="Q7:R7"/>
    <mergeCell ref="A3:B3"/>
    <mergeCell ref="D3:F3"/>
    <mergeCell ref="G3:G5"/>
    <mergeCell ref="H3:J5"/>
    <mergeCell ref="K3:N3"/>
    <mergeCell ref="O3:S3"/>
    <mergeCell ref="A4:A5"/>
    <mergeCell ref="B4:B5"/>
    <mergeCell ref="C4:C5"/>
    <mergeCell ref="S4:S5"/>
    <mergeCell ref="Q8:R8"/>
    <mergeCell ref="Q9:R9"/>
    <mergeCell ref="Q10:R10"/>
    <mergeCell ref="Q11:R11"/>
    <mergeCell ref="Q12:R12"/>
    <mergeCell ref="N4:N5"/>
    <mergeCell ref="O4:O5"/>
    <mergeCell ref="P4:P5"/>
    <mergeCell ref="Q4:R5"/>
    <mergeCell ref="Q6:R6"/>
    <mergeCell ref="Q19:R19"/>
    <mergeCell ref="Q20:R20"/>
    <mergeCell ref="Q21:R21"/>
    <mergeCell ref="Q22:R22"/>
    <mergeCell ref="Q23:R23"/>
    <mergeCell ref="Q24:R24"/>
    <mergeCell ref="Q13:R13"/>
    <mergeCell ref="Q14:R14"/>
    <mergeCell ref="Q15:R15"/>
    <mergeCell ref="Q16:R16"/>
    <mergeCell ref="Q17:R17"/>
    <mergeCell ref="Q18:R18"/>
    <mergeCell ref="Q33:R33"/>
    <mergeCell ref="Q34:R34"/>
    <mergeCell ref="Q35:R35"/>
    <mergeCell ref="Q36:R36"/>
    <mergeCell ref="Q25:R25"/>
    <mergeCell ref="Q26:R26"/>
    <mergeCell ref="Q27:R27"/>
    <mergeCell ref="Q28:R28"/>
    <mergeCell ref="Q29:R29"/>
    <mergeCell ref="Q30:R30"/>
    <mergeCell ref="Q49:R49"/>
    <mergeCell ref="Q50:R50"/>
    <mergeCell ref="H6:J6"/>
    <mergeCell ref="H7:J7"/>
    <mergeCell ref="H8:J8"/>
    <mergeCell ref="H9:J9"/>
    <mergeCell ref="H10:J10"/>
    <mergeCell ref="H11:J11"/>
    <mergeCell ref="H12:J12"/>
    <mergeCell ref="H13:J13"/>
    <mergeCell ref="Q43:R43"/>
    <mergeCell ref="Q44:R44"/>
    <mergeCell ref="Q45:R45"/>
    <mergeCell ref="Q46:R46"/>
    <mergeCell ref="Q47:R47"/>
    <mergeCell ref="Q48:R48"/>
    <mergeCell ref="Q37:R37"/>
    <mergeCell ref="Q38:R38"/>
    <mergeCell ref="Q39:R39"/>
    <mergeCell ref="Q40:R40"/>
    <mergeCell ref="Q41:R41"/>
    <mergeCell ref="Q42:R42"/>
    <mergeCell ref="Q31:R31"/>
    <mergeCell ref="Q32:R32"/>
    <mergeCell ref="H30:J30"/>
    <mergeCell ref="H31:J31"/>
    <mergeCell ref="H20:J20"/>
    <mergeCell ref="H21:J21"/>
    <mergeCell ref="H22:J22"/>
    <mergeCell ref="H23:J23"/>
    <mergeCell ref="H24:J24"/>
    <mergeCell ref="H25:J25"/>
    <mergeCell ref="H14:J14"/>
    <mergeCell ref="H15:J15"/>
    <mergeCell ref="H16:J16"/>
    <mergeCell ref="H17:J17"/>
    <mergeCell ref="H18:J18"/>
    <mergeCell ref="H19:J19"/>
    <mergeCell ref="P1:S2"/>
    <mergeCell ref="H50:J50"/>
    <mergeCell ref="H44:J44"/>
    <mergeCell ref="H45:J45"/>
    <mergeCell ref="H46:J46"/>
    <mergeCell ref="H47:J47"/>
    <mergeCell ref="H48:J48"/>
    <mergeCell ref="H49:J49"/>
    <mergeCell ref="H38:J38"/>
    <mergeCell ref="H39:J39"/>
    <mergeCell ref="H40:J40"/>
    <mergeCell ref="H41:J41"/>
    <mergeCell ref="H42:J42"/>
    <mergeCell ref="H43:J43"/>
    <mergeCell ref="H32:J32"/>
    <mergeCell ref="H33:J33"/>
    <mergeCell ref="H34:J34"/>
    <mergeCell ref="H35:J35"/>
    <mergeCell ref="H36:J36"/>
    <mergeCell ref="H37:J37"/>
    <mergeCell ref="H26:J26"/>
    <mergeCell ref="H27:J27"/>
    <mergeCell ref="H28:J28"/>
    <mergeCell ref="H29:J29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ゴシック,標準"ＰＩＧシート＜中学校＞&amp;R&amp;"ＭＳ ゴシック,標準"&amp;8佐賀県教育センター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はじめに </vt:lpstr>
      <vt:lpstr>アセスメントシート記入例</vt:lpstr>
      <vt:lpstr>アセスメントシート</vt:lpstr>
      <vt:lpstr>ＰＩＧシート記入例</vt:lpstr>
      <vt:lpstr>PIGシート①(１・２時目後) </vt:lpstr>
      <vt:lpstr>PIGシート②(３時目後)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平成28年度　小・中・高等学校教育相談_ＱＵ版_中_アセス＆ＰＩＧシート</dc:title>
  <dc:creator>佐賀県教育センター</dc:creator>
  <cp:lastPrinted>2017-01-27T08:03:58Z</cp:lastPrinted>
  <dcterms:created xsi:type="dcterms:W3CDTF">2016-12-13T07:23:44Z</dcterms:created>
  <dcterms:modified xsi:type="dcterms:W3CDTF">2017-01-27T08:09:58Z</dcterms:modified>
</cp:coreProperties>
</file>