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1.30提出用\２　ツール\"/>
    </mc:Choice>
  </mc:AlternateContent>
  <bookViews>
    <workbookView xWindow="0" yWindow="0" windowWidth="20490" windowHeight="7770" tabRatio="847" firstSheet="2" activeTab="5"/>
  </bookViews>
  <sheets>
    <sheet name="はじめに" sheetId="8" r:id="rId1"/>
    <sheet name="アセスメントシート記入例" sheetId="2" r:id="rId2"/>
    <sheet name="アセスメントシート" sheetId="1" r:id="rId3"/>
    <sheet name="ＰＩＧシート記入例" sheetId="5" r:id="rId4"/>
    <sheet name="PIGシート①(１・２時目後)" sheetId="6" r:id="rId5"/>
    <sheet name="PIGシート②(３・４時目後)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P6" i="7" l="1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I14" i="2" l="1"/>
  <c r="I13" i="2"/>
  <c r="I12" i="2"/>
  <c r="I11" i="2"/>
  <c r="I10" i="2"/>
  <c r="I9" i="2"/>
  <c r="I8" i="2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<sst xmlns="http://schemas.openxmlformats.org/spreadsheetml/2006/main" count="177" uniqueCount="88">
  <si>
    <t>【取扱注意】</t>
    <rPh sb="1" eb="3">
      <t>トリアツカイ</t>
    </rPh>
    <rPh sb="3" eb="5">
      <t>チュウイ</t>
    </rPh>
    <phoneticPr fontId="2"/>
  </si>
  <si>
    <t>グルーピングのための
アセスメントシート
（小学校）</t>
    <rPh sb="22" eb="25">
      <t>ショウガッコウ</t>
    </rPh>
    <phoneticPr fontId="2"/>
  </si>
  <si>
    <t>「Q-U」アンケートより（　月　日実施）</t>
    <rPh sb="14" eb="15">
      <t>ガツ</t>
    </rPh>
    <rPh sb="16" eb="17">
      <t>ニチ</t>
    </rPh>
    <rPh sb="17" eb="19">
      <t>ジッシ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</si>
  <si>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</si>
  <si>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グルーピング</t>
    <phoneticPr fontId="2"/>
  </si>
  <si>
    <t>友達関係</t>
    <rPh sb="0" eb="2">
      <t>トモダチ</t>
    </rPh>
    <rPh sb="2" eb="4">
      <t>カンケイ</t>
    </rPh>
    <phoneticPr fontId="2"/>
  </si>
  <si>
    <t>学級の雰囲気</t>
    <rPh sb="0" eb="2">
      <t>ガッキュウ</t>
    </rPh>
    <rPh sb="3" eb="6">
      <t>フンイキ</t>
    </rPh>
    <phoneticPr fontId="2"/>
  </si>
  <si>
    <t>合計得点（１２点以下にチェック）</t>
    <rPh sb="0" eb="2">
      <t>ゴウケイ</t>
    </rPh>
    <rPh sb="2" eb="4">
      <t>トクテン</t>
    </rPh>
    <phoneticPr fontId="2"/>
  </si>
  <si>
    <t>「怒り」について
知る</t>
    <rPh sb="1" eb="2">
      <t>イカ</t>
    </rPh>
    <rPh sb="9" eb="10">
      <t>シ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</si>
  <si>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</si>
  <si>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</si>
  <si>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</si>
  <si>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</si>
  <si>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</si>
  <si>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些細なことで、怒りやすいタイプである</t>
    <rPh sb="0" eb="2">
      <t>ササイ</t>
    </rPh>
    <rPh sb="7" eb="8">
      <t>イカ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</si>
  <si>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</si>
  <si>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No.</t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</si>
  <si>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</si>
  <si>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</si>
  <si>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No.</t>
    <phoneticPr fontId="2"/>
  </si>
  <si>
    <t>○○　○○</t>
    <phoneticPr fontId="2"/>
  </si>
  <si>
    <t>◎</t>
    <phoneticPr fontId="2"/>
  </si>
  <si>
    <t>満足群</t>
    <rPh sb="0" eb="2">
      <t>マンゾク</t>
    </rPh>
    <rPh sb="2" eb="3">
      <t>グン</t>
    </rPh>
    <phoneticPr fontId="2"/>
  </si>
  <si>
    <t>A</t>
    <phoneticPr fontId="2"/>
  </si>
  <si>
    <t>✓</t>
    <phoneticPr fontId="2"/>
  </si>
  <si>
    <t>D</t>
    <phoneticPr fontId="2"/>
  </si>
  <si>
    <t>○○さんとは×</t>
    <phoneticPr fontId="2"/>
  </si>
  <si>
    <t>B</t>
    <phoneticPr fontId="2"/>
  </si>
  <si>
    <t>非承認群</t>
    <rPh sb="0" eb="3">
      <t>ヒショウニン</t>
    </rPh>
    <rPh sb="3" eb="4">
      <t>グン</t>
    </rPh>
    <phoneticPr fontId="2"/>
  </si>
  <si>
    <t>C</t>
    <phoneticPr fontId="2"/>
  </si>
  <si>
    <t>○</t>
    <phoneticPr fontId="2"/>
  </si>
  <si>
    <t>係活動でトラブル</t>
    <rPh sb="0" eb="1">
      <t>カカリ</t>
    </rPh>
    <rPh sb="1" eb="3">
      <t>カツドウ</t>
    </rPh>
    <phoneticPr fontId="2"/>
  </si>
  <si>
    <t>✓</t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</si>
  <si>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 xml:space="preserve"> (小学校)</t>
    </r>
    <rPh sb="10" eb="13">
      <t>ショウガッコウ</t>
    </rPh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</si>
  <si>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</si>
  <si>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</si>
  <si>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</si>
  <si>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グループの編成</t>
    <rPh sb="5" eb="7">
      <t>ヘンセイ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</si>
  <si>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</si>
  <si>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　活動した相手をもっと知りたいと思う</t>
    <rPh sb="1" eb="3">
      <t>カツドウ</t>
    </rPh>
    <rPh sb="16" eb="17">
      <t>オモ</t>
    </rPh>
    <phoneticPr fontId="2"/>
  </si>
  <si>
    <t>押しつけさん</t>
    <rPh sb="0" eb="1">
      <t>オ</t>
    </rPh>
    <phoneticPr fontId="2"/>
  </si>
  <si>
    <t>もじもじさん</t>
    <phoneticPr fontId="2"/>
  </si>
  <si>
    <t>さわやかさん</t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</si>
  <si>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</si>
  <si>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</si>
  <si>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</si>
  <si>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</si>
  <si>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</si>
  <si>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〇〇　〇〇</t>
    <phoneticPr fontId="2"/>
  </si>
  <si>
    <t>◎</t>
    <phoneticPr fontId="2"/>
  </si>
  <si>
    <t>C</t>
  </si>
  <si>
    <t>〇〇　〇〇</t>
    <phoneticPr fontId="2"/>
  </si>
  <si>
    <t>去年同じクラスだった</t>
    <rPh sb="0" eb="2">
      <t>キョネン</t>
    </rPh>
    <rPh sb="2" eb="3">
      <t>オナ</t>
    </rPh>
    <phoneticPr fontId="2"/>
  </si>
  <si>
    <t>D</t>
  </si>
  <si>
    <t>〇〇さんとは×</t>
    <phoneticPr fontId="2"/>
  </si>
  <si>
    <t>B</t>
    <phoneticPr fontId="2"/>
  </si>
  <si>
    <t>ほかの人ともしてみたい</t>
    <rPh sb="3" eb="4">
      <t>ヒト</t>
    </rPh>
    <phoneticPr fontId="2"/>
  </si>
  <si>
    <t>A</t>
  </si>
  <si>
    <t>〇</t>
    <phoneticPr fontId="2"/>
  </si>
  <si>
    <t>B</t>
  </si>
  <si>
    <t>野球クラブ主将</t>
    <rPh sb="0" eb="2">
      <t>ヤキュウ</t>
    </rPh>
    <rPh sb="5" eb="7">
      <t>シュショウ</t>
    </rPh>
    <phoneticPr fontId="2"/>
  </si>
  <si>
    <t>✓</t>
    <phoneticPr fontId="2"/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</si>
  <si>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</si>
  <si>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</si>
  <si>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C</t>
    <phoneticPr fontId="2"/>
  </si>
  <si>
    <t>もじもじさん</t>
    <phoneticPr fontId="2"/>
  </si>
  <si>
    <t>さわやかさん</t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</si>
  <si>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(小学校)</t>
    </r>
    <rPh sb="9" eb="12">
      <t>ショウガッコウ</t>
    </rPh>
    <phoneticPr fontId="2"/>
  </si>
  <si>
    <t>振返
③</t>
    <rPh sb="0" eb="1">
      <t>フ</t>
    </rPh>
    <rPh sb="1" eb="2">
      <t>カエ</t>
    </rPh>
    <phoneticPr fontId="2"/>
  </si>
  <si>
    <t>振返
④</t>
    <rPh sb="0" eb="1">
      <t>フ</t>
    </rPh>
    <rPh sb="1" eb="2">
      <t>カエ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</si>
  <si>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</si>
  <si>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</si>
  <si>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</si>
  <si>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</si>
  <si>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　この一週間で、友達とのトラブルがあった☑</t>
    <rPh sb="3" eb="4">
      <t>イチ</t>
    </rPh>
    <rPh sb="4" eb="6">
      <t>シュウカン</t>
    </rPh>
    <rPh sb="8" eb="10">
      <t>トモダチ</t>
    </rPh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</si>
  <si>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</si>
  <si>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r>
      <t xml:space="preserve">担任等の観察
</t>
    </r>
    <r>
      <rPr>
        <sz val="9.5"/>
        <color theme="1"/>
        <rFont val="HG丸ｺﾞｼｯｸM-PRO"/>
        <family val="3"/>
        <charset val="128"/>
      </rPr>
      <t>[実施日   /   ]</t>
    </r>
    <rPh sb="0" eb="2">
      <t>タンニン</t>
    </rPh>
    <rPh sb="2" eb="3">
      <t>トウ</t>
    </rPh>
    <rPh sb="4" eb="6">
      <t>カンサツ</t>
    </rPh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</si>
  <si>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</si>
  <si>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r>
      <t xml:space="preserve">グループ活動
アンケート
</t>
    </r>
    <r>
      <rPr>
        <sz val="9.5"/>
        <color theme="1"/>
        <rFont val="HG丸ｺﾞｼｯｸM-PRO"/>
        <family val="3"/>
        <charset val="128"/>
      </rPr>
      <t>[実施日   /   ]</t>
    </r>
    <rPh sb="4" eb="6">
      <t>カツドウ</t>
    </rPh>
    <rPh sb="14" eb="17">
      <t>ジッシビ</t>
    </rPh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</si>
  <si>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</si>
  <si>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　※グルーピングに関しての担任の見取りを　　　　
　 記入する
　〈例〉
　　　要支援群（「QーU」アンケート)、
　　　不登校傾向〇〇さんとは×、
　　　事前説明が必要、◇◇に在籍　　　　など　　</t>
    <phoneticPr fontId="2"/>
  </si>
  <si>
    <t>　※グルーピングに関しての担任の見取りを　　　　
　 記入する
　〈例〉
　　　要支援群（「QーU」アンケート)、
　　　不登校傾向〇〇さんとは×、
　　　事前説明が必要、◇◇に在籍　　　など　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</si>
  <si>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</si>
  <si>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</si>
  <si>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※普段、関わりが少ない
　児童同士を組み合わせる</t>
    <rPh sb="13" eb="15">
      <t>ジドウ</t>
    </rPh>
    <phoneticPr fontId="2"/>
  </si>
  <si>
    <t>　活動した相手と親しくなれたと思う</t>
    <rPh sb="1" eb="3">
      <t>カツドウ</t>
    </rPh>
    <rPh sb="5" eb="7">
      <t>アイテ</t>
    </rPh>
    <rPh sb="8" eb="9">
      <t>シタ</t>
    </rPh>
    <rPh sb="15" eb="16">
      <t>オモ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</si>
  <si>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</si>
  <si>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次回の活動に配慮を要する児童☑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ジドウ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</si>
</sst>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.5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4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1" fillId="0" borderId="69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8" fillId="0" borderId="7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>
      <alignment vertical="center"/>
    </xf>
    <xf numFmtId="0" fontId="8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0" borderId="56" xfId="0" applyFont="1" applyFill="1" applyBorder="1">
      <alignment vertical="center"/>
    </xf>
    <xf numFmtId="0" fontId="8" fillId="3" borderId="54" xfId="0" applyFont="1" applyFill="1" applyBorder="1" applyAlignment="1">
      <alignment horizontal="center" vertical="center"/>
    </xf>
    <xf numFmtId="0" fontId="3" fillId="0" borderId="49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6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0" xfId="0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3" fillId="0" borderId="82" xfId="0" applyFont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86" xfId="0" applyFont="1" applyFill="1" applyBorder="1">
      <alignment vertical="center"/>
    </xf>
    <xf numFmtId="0" fontId="3" fillId="0" borderId="87" xfId="0" applyFont="1" applyFill="1" applyBorder="1">
      <alignment vertical="center"/>
    </xf>
    <xf numFmtId="0" fontId="3" fillId="0" borderId="88" xfId="0" applyFont="1" applyFill="1" applyBorder="1">
      <alignment vertical="center"/>
    </xf>
    <xf numFmtId="0" fontId="3" fillId="0" borderId="89" xfId="0" applyFont="1" applyFill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54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4" borderId="49" xfId="0" applyFont="1" applyFill="1" applyBorder="1">
      <alignment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/>
    </xf>
    <xf numFmtId="0" fontId="3" fillId="0" borderId="94" xfId="0" applyFont="1" applyFill="1" applyBorder="1">
      <alignment vertical="center"/>
    </xf>
    <xf numFmtId="0" fontId="3" fillId="0" borderId="96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textRotation="255" shrinkToFit="1"/>
    </xf>
    <xf numFmtId="0" fontId="10" fillId="0" borderId="92" xfId="0" applyFont="1" applyFill="1" applyBorder="1" applyAlignment="1">
      <alignment horizontal="center" vertical="center" textRotation="255" shrinkToFit="1"/>
    </xf>
    <xf numFmtId="0" fontId="10" fillId="0" borderId="44" xfId="0" applyFont="1" applyFill="1" applyBorder="1" applyAlignment="1">
      <alignment horizontal="center" vertical="center" textRotation="255" shrinkToFi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8" xfId="0" applyFont="1" applyFill="1" applyBorder="1" applyAlignment="1">
      <alignment vertical="top" textRotation="255" wrapText="1"/>
    </xf>
    <xf numFmtId="0" fontId="14" fillId="0" borderId="35" xfId="0" applyFont="1" applyFill="1" applyBorder="1" applyAlignment="1">
      <alignment vertical="top" textRotation="255" wrapText="1"/>
    </xf>
    <xf numFmtId="0" fontId="9" fillId="0" borderId="4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5" borderId="107" xfId="0" applyFont="1" applyFill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107" xfId="0" applyFont="1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81" xfId="0" applyFont="1" applyBorder="1" applyAlignment="1">
      <alignment horizontal="center" vertical="center"/>
    </xf>
    <xf numFmtId="0" fontId="3" fillId="0" borderId="90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90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115" xfId="0" applyFont="1" applyFill="1" applyBorder="1">
      <alignment vertical="center"/>
    </xf>
    <xf numFmtId="0" fontId="3" fillId="0" borderId="116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92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6" fillId="4" borderId="28" xfId="0" applyFont="1" applyFill="1" applyBorder="1" applyAlignment="1">
      <alignment horizontal="left" vertical="center"/>
    </xf>
    <xf numFmtId="0" fontId="3" fillId="4" borderId="7" xfId="0" applyFont="1" applyFill="1" applyBorder="1">
      <alignment vertical="center"/>
    </xf>
    <xf numFmtId="0" fontId="3" fillId="4" borderId="93" xfId="0" applyFont="1" applyFill="1" applyBorder="1">
      <alignment vertical="center"/>
    </xf>
    <xf numFmtId="0" fontId="3" fillId="4" borderId="120" xfId="0" applyFont="1" applyFill="1" applyBorder="1">
      <alignment vertical="center"/>
    </xf>
    <xf numFmtId="0" fontId="3" fillId="4" borderId="42" xfId="0" applyFont="1" applyFill="1" applyBorder="1">
      <alignment vertical="center"/>
    </xf>
    <xf numFmtId="0" fontId="3" fillId="4" borderId="46" xfId="0" applyFont="1" applyFill="1" applyBorder="1">
      <alignment vertical="center"/>
    </xf>
    <xf numFmtId="0" fontId="3" fillId="4" borderId="82" xfId="0" applyFont="1" applyFill="1" applyBorder="1" applyAlignment="1">
      <alignment horizontal="center" vertical="center"/>
    </xf>
    <xf numFmtId="0" fontId="3" fillId="4" borderId="92" xfId="0" applyFont="1" applyFill="1" applyBorder="1">
      <alignment vertical="center"/>
    </xf>
    <xf numFmtId="0" fontId="3" fillId="4" borderId="89" xfId="0" applyFont="1" applyFill="1" applyBorder="1">
      <alignment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10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left" vertical="center"/>
    </xf>
    <xf numFmtId="0" fontId="3" fillId="4" borderId="57" xfId="0" applyFont="1" applyFill="1" applyBorder="1">
      <alignment vertical="center"/>
    </xf>
    <xf numFmtId="0" fontId="3" fillId="4" borderId="53" xfId="0" applyFont="1" applyFill="1" applyBorder="1">
      <alignment vertical="center"/>
    </xf>
    <xf numFmtId="0" fontId="3" fillId="4" borderId="51" xfId="0" applyFont="1" applyFill="1" applyBorder="1">
      <alignment vertical="center"/>
    </xf>
    <xf numFmtId="0" fontId="3" fillId="4" borderId="55" xfId="0" applyFont="1" applyFill="1" applyBorder="1">
      <alignment vertical="center"/>
    </xf>
    <xf numFmtId="0" fontId="3" fillId="4" borderId="56" xfId="0" applyFont="1" applyFill="1" applyBorder="1">
      <alignment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111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left" vertical="center"/>
    </xf>
    <xf numFmtId="0" fontId="3" fillId="4" borderId="90" xfId="0" applyFont="1" applyFill="1" applyBorder="1">
      <alignment vertical="center"/>
    </xf>
    <xf numFmtId="0" fontId="3" fillId="4" borderId="87" xfId="0" applyFont="1" applyFill="1" applyBorder="1">
      <alignment vertical="center"/>
    </xf>
    <xf numFmtId="0" fontId="3" fillId="4" borderId="82" xfId="0" applyFont="1" applyFill="1" applyBorder="1">
      <alignment vertical="center"/>
    </xf>
    <xf numFmtId="0" fontId="3" fillId="4" borderId="84" xfId="0" applyFont="1" applyFill="1" applyBorder="1">
      <alignment vertical="center"/>
    </xf>
    <xf numFmtId="0" fontId="3" fillId="4" borderId="85" xfId="0" applyFont="1" applyFill="1" applyBorder="1">
      <alignment vertical="center"/>
    </xf>
    <xf numFmtId="0" fontId="3" fillId="4" borderId="11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left" vertical="center"/>
    </xf>
    <xf numFmtId="0" fontId="3" fillId="4" borderId="32" xfId="0" applyFont="1" applyFill="1" applyBorder="1">
      <alignment vertical="center"/>
    </xf>
    <xf numFmtId="0" fontId="3" fillId="4" borderId="71" xfId="0" applyFont="1" applyFill="1" applyBorder="1">
      <alignment vertical="center"/>
    </xf>
    <xf numFmtId="0" fontId="3" fillId="4" borderId="115" xfId="0" applyFont="1" applyFill="1" applyBorder="1">
      <alignment vertical="center"/>
    </xf>
    <xf numFmtId="0" fontId="3" fillId="4" borderId="116" xfId="0" applyFont="1" applyFill="1" applyBorder="1">
      <alignment vertical="center"/>
    </xf>
    <xf numFmtId="0" fontId="3" fillId="4" borderId="74" xfId="0" applyFont="1" applyFill="1" applyBorder="1">
      <alignment vertical="center"/>
    </xf>
    <xf numFmtId="0" fontId="3" fillId="4" borderId="38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21" xfId="0" applyFont="1" applyFill="1" applyBorder="1" applyAlignment="1">
      <alignment horizontal="center" vertical="center"/>
    </xf>
    <xf numFmtId="0" fontId="3" fillId="4" borderId="119" xfId="0" applyFont="1" applyFill="1" applyBorder="1" applyAlignment="1">
      <alignment horizontal="center" vertical="center"/>
    </xf>
    <xf numFmtId="0" fontId="19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93" xfId="0" applyFont="1" applyBorder="1">
      <alignment vertical="center"/>
    </xf>
    <xf numFmtId="0" fontId="3" fillId="0" borderId="120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125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6" xfId="0" applyFont="1" applyFill="1" applyBorder="1">
      <alignment vertical="center"/>
    </xf>
    <xf numFmtId="0" fontId="3" fillId="0" borderId="126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9" xfId="0" applyFont="1" applyFill="1" applyBorder="1">
      <alignment vertical="center"/>
    </xf>
    <xf numFmtId="0" fontId="3" fillId="0" borderId="12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7" xfId="0" applyFont="1" applyBorder="1" applyAlignment="1">
      <alignment vertical="center" wrapText="1"/>
    </xf>
    <xf numFmtId="0" fontId="3" fillId="0" borderId="128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1" fillId="0" borderId="77" xfId="0" applyFont="1" applyFill="1" applyBorder="1" applyAlignment="1">
      <alignment horizontal="center" vertical="top" textRotation="255" wrapText="1"/>
    </xf>
    <xf numFmtId="0" fontId="1" fillId="0" borderId="78" xfId="0" applyFont="1" applyFill="1" applyBorder="1" applyAlignment="1">
      <alignment horizontal="center" vertical="top" textRotation="255" wrapText="1"/>
    </xf>
    <xf numFmtId="0" fontId="1" fillId="0" borderId="79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7" xfId="0" applyFont="1" applyFill="1" applyBorder="1" applyAlignment="1">
      <alignment horizontal="center" vertical="top" textRotation="255" wrapText="1"/>
    </xf>
    <xf numFmtId="0" fontId="1" fillId="0" borderId="33" xfId="0" applyFont="1" applyFill="1" applyBorder="1" applyAlignment="1">
      <alignment horizontal="center" vertical="top" textRotation="255" wrapText="1"/>
    </xf>
    <xf numFmtId="0" fontId="1" fillId="0" borderId="21" xfId="0" applyFont="1" applyFill="1" applyBorder="1" applyAlignment="1">
      <alignment horizontal="center" vertical="top" textRotation="255" wrapText="1"/>
    </xf>
    <xf numFmtId="0" fontId="1" fillId="0" borderId="28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1" fillId="0" borderId="5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0" fillId="0" borderId="37" xfId="0" applyBorder="1" applyAlignment="1">
      <alignment vertical="top" textRotation="255" wrapText="1"/>
    </xf>
    <xf numFmtId="0" fontId="1" fillId="0" borderId="16" xfId="0" applyFont="1" applyFill="1" applyBorder="1" applyAlignment="1">
      <alignment horizontal="center" vertical="top" textRotation="255" wrapText="1"/>
    </xf>
    <xf numFmtId="0" fontId="1" fillId="0" borderId="24" xfId="0" applyFont="1" applyFill="1" applyBorder="1" applyAlignment="1">
      <alignment horizontal="center" vertical="top" textRotation="255" wrapText="1"/>
    </xf>
    <xf numFmtId="0" fontId="0" fillId="0" borderId="38" xfId="0" applyBorder="1" applyAlignment="1">
      <alignment vertical="top" textRotation="255" wrapText="1"/>
    </xf>
    <xf numFmtId="0" fontId="1" fillId="0" borderId="17" xfId="0" applyFont="1" applyFill="1" applyBorder="1" applyAlignment="1">
      <alignment horizontal="center" vertical="top" textRotation="255" wrapText="1"/>
    </xf>
    <xf numFmtId="0" fontId="1" fillId="0" borderId="11" xfId="0" applyFont="1" applyFill="1" applyBorder="1" applyAlignment="1">
      <alignment horizontal="center" vertical="top" textRotation="255" wrapText="1"/>
    </xf>
    <xf numFmtId="0" fontId="1" fillId="0" borderId="35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7" xfId="0" applyFont="1" applyBorder="1" applyAlignment="1">
      <alignment horizontal="center" vertical="top" textRotation="255" wrapText="1"/>
    </xf>
    <xf numFmtId="0" fontId="1" fillId="0" borderId="33" xfId="0" applyFont="1" applyBorder="1" applyAlignment="1">
      <alignment horizontal="center" vertical="top" textRotation="255" wrapText="1"/>
    </xf>
    <xf numFmtId="0" fontId="1" fillId="0" borderId="22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6" xfId="0" applyFont="1" applyBorder="1" applyAlignment="1">
      <alignment horizontal="center" vertical="top" textRotation="255" wrapText="1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2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6" xfId="0" applyFont="1" applyFill="1" applyBorder="1" applyAlignment="1">
      <alignment horizontal="center" vertical="top" textRotation="255" wrapText="1"/>
    </xf>
    <xf numFmtId="0" fontId="7" fillId="2" borderId="29" xfId="0" applyFont="1" applyFill="1" applyBorder="1" applyAlignment="1">
      <alignment horizontal="center" vertical="top" textRotation="255" wrapText="1"/>
    </xf>
    <xf numFmtId="0" fontId="7" fillId="2" borderId="39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65" xfId="0" applyFont="1" applyFill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 shrinkToFit="1"/>
    </xf>
    <xf numFmtId="0" fontId="3" fillId="0" borderId="75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104" xfId="0" applyFont="1" applyFill="1" applyBorder="1" applyAlignment="1">
      <alignment horizontal="center" vertical="top" textRotation="255" wrapText="1"/>
    </xf>
    <xf numFmtId="0" fontId="3" fillId="2" borderId="106" xfId="0" applyFont="1" applyFill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left" vertical="center"/>
    </xf>
    <xf numFmtId="0" fontId="11" fillId="0" borderId="97" xfId="0" applyFont="1" applyBorder="1" applyAlignment="1">
      <alignment horizontal="center" wrapText="1"/>
    </xf>
    <xf numFmtId="0" fontId="11" fillId="0" borderId="98" xfId="0" applyFont="1" applyBorder="1" applyAlignment="1">
      <alignment horizontal="center"/>
    </xf>
    <xf numFmtId="0" fontId="10" fillId="0" borderId="10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3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7" xfId="0" applyFont="1" applyBorder="1" applyAlignment="1">
      <alignment horizontal="center" vertical="top" textRotation="255" wrapText="1"/>
    </xf>
    <xf numFmtId="0" fontId="10" fillId="0" borderId="99" xfId="0" applyFont="1" applyBorder="1" applyAlignment="1">
      <alignment horizontal="center" vertical="top" textRotation="255" wrapText="1"/>
    </xf>
    <xf numFmtId="0" fontId="10" fillId="0" borderId="71" xfId="0" applyFont="1" applyBorder="1" applyAlignment="1">
      <alignment horizontal="center" vertical="top" textRotation="255" wrapText="1"/>
    </xf>
    <xf numFmtId="0" fontId="10" fillId="0" borderId="100" xfId="0" applyFont="1" applyFill="1" applyBorder="1" applyAlignment="1">
      <alignment horizontal="center" vertical="top" textRotation="255" wrapText="1"/>
    </xf>
    <xf numFmtId="0" fontId="10" fillId="0" borderId="34" xfId="0" applyFont="1" applyFill="1" applyBorder="1" applyAlignment="1">
      <alignment horizontal="center" vertical="top" textRotation="255" wrapText="1"/>
    </xf>
    <xf numFmtId="0" fontId="10" fillId="0" borderId="102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103" xfId="0" applyFont="1" applyFill="1" applyBorder="1" applyAlignment="1">
      <alignment horizontal="center" vertical="top" textRotation="255" wrapText="1"/>
    </xf>
    <xf numFmtId="0" fontId="10" fillId="0" borderId="79" xfId="0" applyFont="1" applyFill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32" xfId="0" applyFont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8" xfId="0" applyFont="1" applyBorder="1" applyAlignment="1">
      <alignment horizontal="center" vertical="top" textRotation="255" wrapText="1"/>
    </xf>
    <xf numFmtId="0" fontId="1" fillId="0" borderId="38" xfId="0" applyFont="1" applyBorder="1" applyAlignment="1">
      <alignment horizontal="center" vertical="top" textRotation="255" wrapText="1"/>
    </xf>
    <xf numFmtId="0" fontId="1" fillId="0" borderId="1" xfId="0" applyFont="1" applyBorder="1" applyAlignment="1">
      <alignment horizontal="center" vertical="top" textRotation="255" wrapText="1"/>
    </xf>
    <xf numFmtId="0" fontId="3" fillId="0" borderId="92" xfId="0" applyFont="1" applyBorder="1" applyAlignment="1">
      <alignment horizontal="center" vertical="center" shrinkToFit="1"/>
    </xf>
    <xf numFmtId="0" fontId="3" fillId="0" borderId="10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0" fontId="3" fillId="4" borderId="58" xfId="0" applyFont="1" applyFill="1" applyBorder="1" applyAlignment="1">
      <alignment horizontal="center" vertical="center" shrinkToFit="1"/>
    </xf>
    <xf numFmtId="0" fontId="15" fillId="4" borderId="55" xfId="0" applyFont="1" applyFill="1" applyBorder="1" applyAlignment="1">
      <alignment horizontal="center" vertical="center" shrinkToFit="1"/>
    </xf>
    <xf numFmtId="0" fontId="15" fillId="4" borderId="46" xfId="0" applyFont="1" applyFill="1" applyBorder="1" applyAlignment="1">
      <alignment horizontal="center" vertical="center" shrinkToFit="1"/>
    </xf>
    <xf numFmtId="0" fontId="3" fillId="4" borderId="56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15" fillId="4" borderId="89" xfId="0" applyFont="1" applyFill="1" applyBorder="1" applyAlignment="1">
      <alignment horizontal="center" vertical="center" shrinkToFit="1"/>
    </xf>
    <xf numFmtId="0" fontId="0" fillId="4" borderId="55" xfId="0" applyFill="1" applyBorder="1" applyAlignment="1">
      <alignment horizontal="center" vertical="center" shrinkToFit="1"/>
    </xf>
    <xf numFmtId="0" fontId="0" fillId="4" borderId="94" xfId="0" applyFill="1" applyBorder="1" applyAlignment="1">
      <alignment horizontal="center" vertical="center" shrinkToFit="1"/>
    </xf>
    <xf numFmtId="0" fontId="15" fillId="4" borderId="117" xfId="0" applyFont="1" applyFill="1" applyBorder="1" applyAlignment="1">
      <alignment horizontal="center" vertical="center" shrinkToFit="1"/>
    </xf>
    <xf numFmtId="0" fontId="0" fillId="4" borderId="74" xfId="0" applyFill="1" applyBorder="1" applyAlignment="1">
      <alignment horizontal="center" vertical="center" shrinkToFit="1"/>
    </xf>
    <xf numFmtId="0" fontId="15" fillId="4" borderId="56" xfId="0" applyFont="1" applyFill="1" applyBorder="1" applyAlignment="1">
      <alignment horizontal="center" vertical="center" shrinkToFit="1"/>
    </xf>
    <xf numFmtId="0" fontId="15" fillId="4" borderId="94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32" xfId="0" applyFont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6" xfId="0" applyFont="1" applyFill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right" vertical="center"/>
    </xf>
    <xf numFmtId="0" fontId="3" fillId="0" borderId="92" xfId="0" applyFont="1" applyBorder="1" applyAlignment="1">
      <alignment horizontal="left" vertical="center"/>
    </xf>
    <xf numFmtId="0" fontId="3" fillId="0" borderId="109" xfId="0" applyFont="1" applyBorder="1" applyAlignment="1">
      <alignment horizontal="left" vertical="center"/>
    </xf>
    <xf numFmtId="0" fontId="7" fillId="0" borderId="101" xfId="0" applyFont="1" applyFill="1" applyBorder="1" applyAlignment="1">
      <alignment horizontal="center" vertical="top" textRotation="255" wrapText="1"/>
    </xf>
    <xf numFmtId="0" fontId="17" fillId="0" borderId="105" xfId="0" applyFont="1" applyBorder="1" applyAlignment="1">
      <alignment horizontal="center" vertical="top" textRotation="255" wrapText="1"/>
    </xf>
    <xf numFmtId="0" fontId="9" fillId="0" borderId="122" xfId="0" applyFont="1" applyFill="1" applyBorder="1" applyAlignment="1">
      <alignment horizontal="center" vertical="top" textRotation="255"/>
    </xf>
    <xf numFmtId="0" fontId="20" fillId="0" borderId="124" xfId="0" applyFont="1" applyBorder="1" applyAlignment="1">
      <alignment vertical="top" textRotation="255"/>
    </xf>
    <xf numFmtId="0" fontId="16" fillId="0" borderId="3" xfId="0" applyFont="1" applyFill="1" applyBorder="1" applyAlignment="1">
      <alignment horizontal="center" vertical="top" textRotation="255" wrapText="1"/>
    </xf>
    <xf numFmtId="0" fontId="18" fillId="0" borderId="36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7" xfId="0" applyFont="1" applyBorder="1" applyAlignment="1">
      <alignment horizontal="center" vertical="top" textRotation="255" wrapText="1"/>
    </xf>
    <xf numFmtId="0" fontId="3" fillId="0" borderId="102" xfId="0" applyFont="1" applyBorder="1" applyAlignment="1">
      <alignment horizontal="center" vertical="top" textRotation="255" wrapText="1"/>
    </xf>
    <xf numFmtId="0" fontId="0" fillId="0" borderId="33" xfId="0" applyBorder="1" applyAlignment="1">
      <alignment horizontal="center" vertical="top" textRotation="255" wrapText="1"/>
    </xf>
    <xf numFmtId="0" fontId="1" fillId="0" borderId="123" xfId="0" applyFont="1" applyBorder="1" applyAlignment="1">
      <alignment horizontal="center" vertical="top" textRotation="255" wrapText="1"/>
    </xf>
    <xf numFmtId="0" fontId="1" fillId="0" borderId="96" xfId="0" applyFont="1" applyBorder="1" applyAlignment="1">
      <alignment horizontal="center" vertical="top" textRotation="255" wrapText="1"/>
    </xf>
    <xf numFmtId="0" fontId="1" fillId="0" borderId="56" xfId="0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3" fillId="0" borderId="118" xfId="0" applyFont="1" applyBorder="1" applyAlignment="1">
      <alignment horizontal="left" vertical="center"/>
    </xf>
    <xf numFmtId="0" fontId="3" fillId="0" borderId="117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4" name="円形吹き出し 3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3343275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児童の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8" name="テキスト ボックス 7"/>
        <xdr:cNvSpPr txBox="1"/>
      </xdr:nvSpPr>
      <xdr:spPr>
        <a:xfrm>
          <a:off x="3657600" y="1362074"/>
          <a:ext cx="1466851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7" name="テキスト ボックス 6"/>
        <xdr:cNvSpPr txBox="1"/>
      </xdr:nvSpPr>
      <xdr:spPr>
        <a:xfrm>
          <a:off x="904875" y="9525"/>
          <a:ext cx="328612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9" name="テキスト ボックス 8"/>
        <xdr:cNvSpPr txBox="1"/>
      </xdr:nvSpPr>
      <xdr:spPr>
        <a:xfrm>
          <a:off x="171449" y="7524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1038118</xdr:colOff>
      <xdr:row>6</xdr:row>
      <xdr:rowOff>331770</xdr:rowOff>
    </xdr:from>
    <xdr:to>
      <xdr:col>7</xdr:col>
      <xdr:colOff>326034</xdr:colOff>
      <xdr:row>14</xdr:row>
      <xdr:rowOff>42810</xdr:rowOff>
    </xdr:to>
    <xdr:sp macro="" textlink="">
      <xdr:nvSpPr>
        <xdr:cNvPr id="2" name="角丸四角形 1"/>
        <xdr:cNvSpPr/>
      </xdr:nvSpPr>
      <xdr:spPr>
        <a:xfrm>
          <a:off x="1314343" y="3741720"/>
          <a:ext cx="2050166" cy="122551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27080</xdr:colOff>
      <xdr:row>6</xdr:row>
      <xdr:rowOff>342471</xdr:rowOff>
    </xdr:from>
    <xdr:to>
      <xdr:col>8</xdr:col>
      <xdr:colOff>331880</xdr:colOff>
      <xdr:row>14</xdr:row>
      <xdr:rowOff>64214</xdr:rowOff>
    </xdr:to>
    <xdr:sp macro="" textlink="">
      <xdr:nvSpPr>
        <xdr:cNvPr id="3" name="角丸四角形 2"/>
        <xdr:cNvSpPr/>
      </xdr:nvSpPr>
      <xdr:spPr>
        <a:xfrm>
          <a:off x="3408455" y="3752421"/>
          <a:ext cx="304800" cy="1236218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58326</xdr:colOff>
      <xdr:row>6</xdr:row>
      <xdr:rowOff>353174</xdr:rowOff>
    </xdr:from>
    <xdr:to>
      <xdr:col>11</xdr:col>
      <xdr:colOff>299664</xdr:colOff>
      <xdr:row>14</xdr:row>
      <xdr:rowOff>42809</xdr:rowOff>
    </xdr:to>
    <xdr:sp macro="" textlink="">
      <xdr:nvSpPr>
        <xdr:cNvPr id="4" name="角丸四角形 3"/>
        <xdr:cNvSpPr/>
      </xdr:nvSpPr>
      <xdr:spPr>
        <a:xfrm>
          <a:off x="3782601" y="3763124"/>
          <a:ext cx="927138" cy="120411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24349</xdr:colOff>
      <xdr:row>6</xdr:row>
      <xdr:rowOff>353175</xdr:rowOff>
    </xdr:from>
    <xdr:to>
      <xdr:col>14</xdr:col>
      <xdr:colOff>298743</xdr:colOff>
      <xdr:row>14</xdr:row>
      <xdr:rowOff>51515</xdr:rowOff>
    </xdr:to>
    <xdr:sp macro="" textlink="">
      <xdr:nvSpPr>
        <xdr:cNvPr id="5" name="角丸四角形 4"/>
        <xdr:cNvSpPr/>
      </xdr:nvSpPr>
      <xdr:spPr>
        <a:xfrm>
          <a:off x="4777324" y="3763125"/>
          <a:ext cx="960194" cy="121281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41886</xdr:colOff>
      <xdr:row>6</xdr:row>
      <xdr:rowOff>353175</xdr:rowOff>
    </xdr:from>
    <xdr:to>
      <xdr:col>17</xdr:col>
      <xdr:colOff>337684</xdr:colOff>
      <xdr:row>14</xdr:row>
      <xdr:rowOff>42810</xdr:rowOff>
    </xdr:to>
    <xdr:sp macro="" textlink="">
      <xdr:nvSpPr>
        <xdr:cNvPr id="6" name="角丸四角形 5"/>
        <xdr:cNvSpPr/>
      </xdr:nvSpPr>
      <xdr:spPr>
        <a:xfrm>
          <a:off x="5823561" y="3763125"/>
          <a:ext cx="962548" cy="120411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34021</xdr:colOff>
      <xdr:row>6</xdr:row>
      <xdr:rowOff>353174</xdr:rowOff>
    </xdr:from>
    <xdr:to>
      <xdr:col>18</xdr:col>
      <xdr:colOff>338821</xdr:colOff>
      <xdr:row>14</xdr:row>
      <xdr:rowOff>42809</xdr:rowOff>
    </xdr:to>
    <xdr:sp macro="" textlink="">
      <xdr:nvSpPr>
        <xdr:cNvPr id="7" name="角丸四角形 6"/>
        <xdr:cNvSpPr/>
      </xdr:nvSpPr>
      <xdr:spPr>
        <a:xfrm>
          <a:off x="6844396" y="3763124"/>
          <a:ext cx="304800" cy="1204110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267556</xdr:colOff>
      <xdr:row>17</xdr:row>
      <xdr:rowOff>96320</xdr:rowOff>
    </xdr:from>
    <xdr:to>
      <xdr:col>1</xdr:col>
      <xdr:colOff>940821</xdr:colOff>
      <xdr:row>48</xdr:row>
      <xdr:rowOff>107944</xdr:rowOff>
    </xdr:to>
    <xdr:sp macro="" textlink="">
      <xdr:nvSpPr>
        <xdr:cNvPr id="8" name="ストライプ矢印 7"/>
        <xdr:cNvSpPr/>
      </xdr:nvSpPr>
      <xdr:spPr>
        <a:xfrm rot="5400000">
          <a:off x="-1773349" y="7547425"/>
          <a:ext cx="5031299" cy="949490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246152</xdr:colOff>
      <xdr:row>24</xdr:row>
      <xdr:rowOff>32106</xdr:rowOff>
    </xdr:from>
    <xdr:ext cx="418063" cy="2654300"/>
    <xdr:sp macro="" textlink="">
      <xdr:nvSpPr>
        <xdr:cNvPr id="9" name="テキスト ボックス 8"/>
        <xdr:cNvSpPr txBox="1"/>
      </xdr:nvSpPr>
      <xdr:spPr>
        <a:xfrm>
          <a:off x="522377" y="6575781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</xdr:col>
      <xdr:colOff>1009924</xdr:colOff>
      <xdr:row>32</xdr:row>
      <xdr:rowOff>152183</xdr:rowOff>
    </xdr:from>
    <xdr:to>
      <xdr:col>11</xdr:col>
      <xdr:colOff>246151</xdr:colOff>
      <xdr:row>36</xdr:row>
      <xdr:rowOff>64213</xdr:rowOff>
    </xdr:to>
    <xdr:sp macro="" textlink="">
      <xdr:nvSpPr>
        <xdr:cNvPr id="10" name="線吹き出し 1 (枠付き) 9"/>
        <xdr:cNvSpPr/>
      </xdr:nvSpPr>
      <xdr:spPr>
        <a:xfrm rot="10800000" flipV="1">
          <a:off x="1286149" y="7991258"/>
          <a:ext cx="3370077" cy="559730"/>
        </a:xfrm>
        <a:prstGeom prst="borderCallout1">
          <a:avLst>
            <a:gd name="adj1" fmla="val 131"/>
            <a:gd name="adj2" fmla="val 13284"/>
            <a:gd name="adj3" fmla="val -534039"/>
            <a:gd name="adj4" fmla="val 11561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kumimoji="1" lang="en-US" altLang="ja-JP" sz="1100"/>
        </a:p>
      </xdr:txBody>
    </xdr:sp>
    <xdr:clientData/>
  </xdr:twoCellAnchor>
  <xdr:twoCellAnchor>
    <xdr:from>
      <xdr:col>1</xdr:col>
      <xdr:colOff>1022626</xdr:colOff>
      <xdr:row>37</xdr:row>
      <xdr:rowOff>72926</xdr:rowOff>
    </xdr:from>
    <xdr:to>
      <xdr:col>13</xdr:col>
      <xdr:colOff>232025</xdr:colOff>
      <xdr:row>41</xdr:row>
      <xdr:rowOff>139060</xdr:rowOff>
    </xdr:to>
    <xdr:sp macro="" textlink="">
      <xdr:nvSpPr>
        <xdr:cNvPr id="11" name="線吹き出し 1 (枠付き) 10"/>
        <xdr:cNvSpPr/>
      </xdr:nvSpPr>
      <xdr:spPr>
        <a:xfrm rot="10800000" flipV="1">
          <a:off x="1298851" y="8721626"/>
          <a:ext cx="4029049" cy="713834"/>
        </a:xfrm>
        <a:prstGeom prst="borderCallout1">
          <a:avLst>
            <a:gd name="adj1" fmla="val -263"/>
            <a:gd name="adj2" fmla="val 10040"/>
            <a:gd name="adj3" fmla="val -518130"/>
            <a:gd name="adj4" fmla="val 2472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学校生活や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社会体育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などでの見取り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児童・・・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児童・・・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975244</xdr:colOff>
      <xdr:row>17</xdr:row>
      <xdr:rowOff>139129</xdr:rowOff>
    </xdr:from>
    <xdr:to>
      <xdr:col>6</xdr:col>
      <xdr:colOff>342471</xdr:colOff>
      <xdr:row>21</xdr:row>
      <xdr:rowOff>94012</xdr:rowOff>
    </xdr:to>
    <xdr:sp macro="" textlink="">
      <xdr:nvSpPr>
        <xdr:cNvPr id="12" name="線吹き出し 1 (枠付き) 11"/>
        <xdr:cNvSpPr/>
      </xdr:nvSpPr>
      <xdr:spPr>
        <a:xfrm>
          <a:off x="1251469" y="5549329"/>
          <a:ext cx="1786577" cy="602583"/>
        </a:xfrm>
        <a:prstGeom prst="borderCallout1">
          <a:avLst>
            <a:gd name="adj1" fmla="val -1979"/>
            <a:gd name="adj2" fmla="val 22367"/>
            <a:gd name="adj3" fmla="val -88661"/>
            <a:gd name="adj4" fmla="val 26926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①「Ｑ－Ｕ」アンケートの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1</xdr:col>
      <xdr:colOff>987945</xdr:colOff>
      <xdr:row>22</xdr:row>
      <xdr:rowOff>132897</xdr:rowOff>
    </xdr:from>
    <xdr:to>
      <xdr:col>7</xdr:col>
      <xdr:colOff>128426</xdr:colOff>
      <xdr:row>26</xdr:row>
      <xdr:rowOff>90955</xdr:rowOff>
    </xdr:to>
    <xdr:sp macro="" textlink="">
      <xdr:nvSpPr>
        <xdr:cNvPr id="13" name="線吹き出し 1 (枠付き) 12"/>
        <xdr:cNvSpPr/>
      </xdr:nvSpPr>
      <xdr:spPr>
        <a:xfrm>
          <a:off x="1264170" y="6352722"/>
          <a:ext cx="1902731" cy="605758"/>
        </a:xfrm>
        <a:prstGeom prst="borderCallout1">
          <a:avLst>
            <a:gd name="adj1" fmla="val -894"/>
            <a:gd name="adj2" fmla="val 97013"/>
            <a:gd name="adj3" fmla="val -311284"/>
            <a:gd name="adj4" fmla="val 96911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1</xdr:col>
      <xdr:colOff>987946</xdr:colOff>
      <xdr:row>27</xdr:row>
      <xdr:rowOff>139365</xdr:rowOff>
    </xdr:from>
    <xdr:to>
      <xdr:col>7</xdr:col>
      <xdr:colOff>279281</xdr:colOff>
      <xdr:row>31</xdr:row>
      <xdr:rowOff>94248</xdr:rowOff>
    </xdr:to>
    <xdr:sp macro="" textlink="">
      <xdr:nvSpPr>
        <xdr:cNvPr id="14" name="線吹き出し 1 (枠付き) 13"/>
        <xdr:cNvSpPr/>
      </xdr:nvSpPr>
      <xdr:spPr>
        <a:xfrm>
          <a:off x="1264171" y="7168815"/>
          <a:ext cx="2053585" cy="602583"/>
        </a:xfrm>
        <a:prstGeom prst="borderCallout1">
          <a:avLst>
            <a:gd name="adj1" fmla="val 711"/>
            <a:gd name="adj2" fmla="val 95340"/>
            <a:gd name="adj3" fmla="val -358231"/>
            <a:gd name="adj4" fmla="val 110254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③合計得点が「１２」以下は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1</xdr:col>
      <xdr:colOff>1022625</xdr:colOff>
      <xdr:row>43</xdr:row>
      <xdr:rowOff>54653</xdr:rowOff>
    </xdr:from>
    <xdr:to>
      <xdr:col>17</xdr:col>
      <xdr:colOff>361949</xdr:colOff>
      <xdr:row>45</xdr:row>
      <xdr:rowOff>68671</xdr:rowOff>
    </xdr:to>
    <xdr:sp macro="" textlink="">
      <xdr:nvSpPr>
        <xdr:cNvPr id="15" name="線吹き出し 1 (枠付き) 14"/>
        <xdr:cNvSpPr/>
      </xdr:nvSpPr>
      <xdr:spPr>
        <a:xfrm rot="10800000" flipV="1">
          <a:off x="1298850" y="9674903"/>
          <a:ext cx="5501999" cy="337868"/>
        </a:xfrm>
        <a:prstGeom prst="borderCallout1">
          <a:avLst>
            <a:gd name="adj1" fmla="val -453"/>
            <a:gd name="adj2" fmla="val 6096"/>
            <a:gd name="adj3" fmla="val -1383908"/>
            <a:gd name="adj4" fmla="val 6286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1013101</xdr:colOff>
      <xdr:row>46</xdr:row>
      <xdr:rowOff>136004</xdr:rowOff>
    </xdr:from>
    <xdr:to>
      <xdr:col>18</xdr:col>
      <xdr:colOff>229037</xdr:colOff>
      <xdr:row>48</xdr:row>
      <xdr:rowOff>150020</xdr:rowOff>
    </xdr:to>
    <xdr:sp macro="" textlink="">
      <xdr:nvSpPr>
        <xdr:cNvPr id="16" name="線吹き出し 1 (枠付き) 15"/>
        <xdr:cNvSpPr/>
      </xdr:nvSpPr>
      <xdr:spPr>
        <a:xfrm rot="10800000" flipV="1">
          <a:off x="1289326" y="10242029"/>
          <a:ext cx="5740561" cy="337866"/>
        </a:xfrm>
        <a:prstGeom prst="borderCallout1">
          <a:avLst>
            <a:gd name="adj1" fmla="val 181"/>
            <a:gd name="adj2" fmla="val 2115"/>
            <a:gd name="adj3" fmla="val -1535410"/>
            <a:gd name="adj4" fmla="val 205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128428</xdr:colOff>
      <xdr:row>4</xdr:row>
      <xdr:rowOff>214045</xdr:rowOff>
    </xdr:from>
    <xdr:to>
      <xdr:col>7</xdr:col>
      <xdr:colOff>246153</xdr:colOff>
      <xdr:row>6</xdr:row>
      <xdr:rowOff>107022</xdr:rowOff>
    </xdr:to>
    <xdr:sp macro="" textlink="">
      <xdr:nvSpPr>
        <xdr:cNvPr id="17" name="正方形/長方形 16"/>
        <xdr:cNvSpPr/>
      </xdr:nvSpPr>
      <xdr:spPr>
        <a:xfrm>
          <a:off x="1452403" y="1337995"/>
          <a:ext cx="1832225" cy="2178977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</xdr:row>
      <xdr:rowOff>238125</xdr:rowOff>
    </xdr:from>
    <xdr:to>
      <xdr:col>7</xdr:col>
      <xdr:colOff>239409</xdr:colOff>
      <xdr:row>6</xdr:row>
      <xdr:rowOff>124681</xdr:rowOff>
    </xdr:to>
    <xdr:sp macro="" textlink="">
      <xdr:nvSpPr>
        <xdr:cNvPr id="2" name="正方形/長方形 1"/>
        <xdr:cNvSpPr/>
      </xdr:nvSpPr>
      <xdr:spPr>
        <a:xfrm>
          <a:off x="1419225" y="1362075"/>
          <a:ext cx="1830084" cy="2172556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13</xdr:row>
      <xdr:rowOff>12700</xdr:rowOff>
    </xdr:from>
    <xdr:to>
      <xdr:col>1</xdr:col>
      <xdr:colOff>736600</xdr:colOff>
      <xdr:row>47</xdr:row>
      <xdr:rowOff>114300</xdr:rowOff>
    </xdr:to>
    <xdr:sp macro="" textlink="">
      <xdr:nvSpPr>
        <xdr:cNvPr id="2" name="ストライプ矢印 1"/>
        <xdr:cNvSpPr/>
      </xdr:nvSpPr>
      <xdr:spPr>
        <a:xfrm rot="5400000">
          <a:off x="-2065337" y="7285037"/>
          <a:ext cx="528320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106218</xdr:colOff>
      <xdr:row>21</xdr:row>
      <xdr:rowOff>101600</xdr:rowOff>
    </xdr:from>
    <xdr:ext cx="346364" cy="2082800"/>
    <xdr:sp macro="" textlink="">
      <xdr:nvSpPr>
        <xdr:cNvPr id="3" name="テキスト ボックス 2"/>
        <xdr:cNvSpPr txBox="1"/>
      </xdr:nvSpPr>
      <xdr:spPr>
        <a:xfrm>
          <a:off x="420543" y="6426200"/>
          <a:ext cx="346364" cy="208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</xdr:col>
      <xdr:colOff>812800</xdr:colOff>
      <xdr:row>14</xdr:row>
      <xdr:rowOff>38100</xdr:rowOff>
    </xdr:from>
    <xdr:to>
      <xdr:col>6</xdr:col>
      <xdr:colOff>9525</xdr:colOff>
      <xdr:row>18</xdr:row>
      <xdr:rowOff>12700</xdr:rowOff>
    </xdr:to>
    <xdr:sp macro="" textlink="">
      <xdr:nvSpPr>
        <xdr:cNvPr id="4" name="線吹き出し 1 (枠付き) 3"/>
        <xdr:cNvSpPr/>
      </xdr:nvSpPr>
      <xdr:spPr>
        <a:xfrm>
          <a:off x="1127125" y="5295900"/>
          <a:ext cx="1939925" cy="584200"/>
        </a:xfrm>
        <a:prstGeom prst="borderCallout1">
          <a:avLst>
            <a:gd name="adj1" fmla="val -4577"/>
            <a:gd name="adj2" fmla="val 36521"/>
            <a:gd name="adj3" fmla="val -73137"/>
            <a:gd name="adj4" fmla="val 36764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825501</xdr:colOff>
      <xdr:row>19</xdr:row>
      <xdr:rowOff>114300</xdr:rowOff>
    </xdr:from>
    <xdr:to>
      <xdr:col>7</xdr:col>
      <xdr:colOff>152401</xdr:colOff>
      <xdr:row>23</xdr:row>
      <xdr:rowOff>74544</xdr:rowOff>
    </xdr:to>
    <xdr:sp macro="" textlink="">
      <xdr:nvSpPr>
        <xdr:cNvPr id="5" name="線吹き出し 1 (枠付き) 4"/>
        <xdr:cNvSpPr/>
      </xdr:nvSpPr>
      <xdr:spPr>
        <a:xfrm>
          <a:off x="1139826" y="6305550"/>
          <a:ext cx="2527300" cy="569844"/>
        </a:xfrm>
        <a:prstGeom prst="borderCallout1">
          <a:avLst>
            <a:gd name="adj1" fmla="val -2061"/>
            <a:gd name="adj2" fmla="val 85596"/>
            <a:gd name="adj3" fmla="val -217607"/>
            <a:gd name="adj4" fmla="val 85820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822325</xdr:colOff>
      <xdr:row>24</xdr:row>
      <xdr:rowOff>76200</xdr:rowOff>
    </xdr:from>
    <xdr:to>
      <xdr:col>10</xdr:col>
      <xdr:colOff>225425</xdr:colOff>
      <xdr:row>26</xdr:row>
      <xdr:rowOff>38100</xdr:rowOff>
    </xdr:to>
    <xdr:sp macro="" textlink="">
      <xdr:nvSpPr>
        <xdr:cNvPr id="6" name="線吹き出し 1 (枠付き) 5"/>
        <xdr:cNvSpPr/>
      </xdr:nvSpPr>
      <xdr:spPr>
        <a:xfrm>
          <a:off x="1136650" y="6858000"/>
          <a:ext cx="3556000" cy="266700"/>
        </a:xfrm>
        <a:prstGeom prst="borderCallout1">
          <a:avLst>
            <a:gd name="adj1" fmla="val -7548"/>
            <a:gd name="adj2" fmla="val 87384"/>
            <a:gd name="adj3" fmla="val -898440"/>
            <a:gd name="adj4" fmla="val 61083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812798</xdr:colOff>
      <xdr:row>27</xdr:row>
      <xdr:rowOff>101600</xdr:rowOff>
    </xdr:from>
    <xdr:to>
      <xdr:col>12</xdr:col>
      <xdr:colOff>57150</xdr:colOff>
      <xdr:row>31</xdr:row>
      <xdr:rowOff>38100</xdr:rowOff>
    </xdr:to>
    <xdr:sp macro="" textlink="">
      <xdr:nvSpPr>
        <xdr:cNvPr id="7" name="線吹き出し 1 (枠付き) 6"/>
        <xdr:cNvSpPr/>
      </xdr:nvSpPr>
      <xdr:spPr>
        <a:xfrm>
          <a:off x="1127123" y="7512050"/>
          <a:ext cx="4302127" cy="546100"/>
        </a:xfrm>
        <a:prstGeom prst="borderCallout1">
          <a:avLst>
            <a:gd name="adj1" fmla="val -3938"/>
            <a:gd name="adj2" fmla="val 91938"/>
            <a:gd name="adj3" fmla="val -448651"/>
            <a:gd name="adj4" fmla="val 83035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」（</a:t>
          </a:r>
          <a:r>
            <a:rPr kumimoji="1" lang="ja-JP" altLang="ja-JP" sz="11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１回目</a:t>
          </a:r>
          <a:r>
            <a:rPr kumimoji="1" lang="ja-JP" altLang="en-US" sz="11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様子に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813637</xdr:colOff>
      <xdr:row>32</xdr:row>
      <xdr:rowOff>107043</xdr:rowOff>
    </xdr:from>
    <xdr:to>
      <xdr:col>15</xdr:col>
      <xdr:colOff>7120</xdr:colOff>
      <xdr:row>39</xdr:row>
      <xdr:rowOff>10049</xdr:rowOff>
    </xdr:to>
    <xdr:sp macro="" textlink="">
      <xdr:nvSpPr>
        <xdr:cNvPr id="8" name="線吹き出し 1 (枠付き) 7"/>
        <xdr:cNvSpPr/>
      </xdr:nvSpPr>
      <xdr:spPr>
        <a:xfrm>
          <a:off x="1127962" y="8279493"/>
          <a:ext cx="5365683" cy="969806"/>
        </a:xfrm>
        <a:prstGeom prst="borderCallout1">
          <a:avLst>
            <a:gd name="adj1" fmla="val -307"/>
            <a:gd name="adj2" fmla="val 82222"/>
            <a:gd name="adj3" fmla="val -329830"/>
            <a:gd name="adj4" fmla="val 81978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⑤学校生活や社会体育などでの見取り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・ペアやグループでの活動で、配慮を要する児童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リーダーシップを発揮できる児童・・・◎、○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825499</xdr:colOff>
      <xdr:row>40</xdr:row>
      <xdr:rowOff>67129</xdr:rowOff>
    </xdr:from>
    <xdr:to>
      <xdr:col>16</xdr:col>
      <xdr:colOff>361949</xdr:colOff>
      <xdr:row>43</xdr:row>
      <xdr:rowOff>6350</xdr:rowOff>
    </xdr:to>
    <xdr:sp macro="" textlink="">
      <xdr:nvSpPr>
        <xdr:cNvPr id="9" name="線吹き出し 1 (枠付き) 8"/>
        <xdr:cNvSpPr/>
      </xdr:nvSpPr>
      <xdr:spPr>
        <a:xfrm>
          <a:off x="1139824" y="9458779"/>
          <a:ext cx="6080125" cy="396421"/>
        </a:xfrm>
        <a:prstGeom prst="borderCallout1">
          <a:avLst>
            <a:gd name="adj1" fmla="val -1761"/>
            <a:gd name="adj2" fmla="val 98261"/>
            <a:gd name="adj3" fmla="val -1093401"/>
            <a:gd name="adj4" fmla="val 98237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」アンケート等の心理検査の結果や学校生活での気付きなどをメモしておく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237392</xdr:colOff>
      <xdr:row>16</xdr:row>
      <xdr:rowOff>98425</xdr:rowOff>
    </xdr:from>
    <xdr:to>
      <xdr:col>15</xdr:col>
      <xdr:colOff>276225</xdr:colOff>
      <xdr:row>18</xdr:row>
      <xdr:rowOff>34925</xdr:rowOff>
    </xdr:to>
    <xdr:sp macro="" textlink="">
      <xdr:nvSpPr>
        <xdr:cNvPr id="10" name="線吹き出し 1 (枠付き) 9"/>
        <xdr:cNvSpPr/>
      </xdr:nvSpPr>
      <xdr:spPr>
        <a:xfrm>
          <a:off x="5409467" y="5661025"/>
          <a:ext cx="1096108" cy="241300"/>
        </a:xfrm>
        <a:prstGeom prst="borderCallout1">
          <a:avLst>
            <a:gd name="adj1" fmla="val -4946"/>
            <a:gd name="adj2" fmla="val 54059"/>
            <a:gd name="adj3" fmla="val -312206"/>
            <a:gd name="adj4" fmla="val 55510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812800</xdr:colOff>
      <xdr:row>44</xdr:row>
      <xdr:rowOff>72571</xdr:rowOff>
    </xdr:from>
    <xdr:to>
      <xdr:col>17</xdr:col>
      <xdr:colOff>180975</xdr:colOff>
      <xdr:row>47</xdr:row>
      <xdr:rowOff>34471</xdr:rowOff>
    </xdr:to>
    <xdr:sp macro="" textlink="">
      <xdr:nvSpPr>
        <xdr:cNvPr id="11" name="線吹き出し 1 (枠付き) 10"/>
        <xdr:cNvSpPr/>
      </xdr:nvSpPr>
      <xdr:spPr>
        <a:xfrm>
          <a:off x="1127125" y="10073821"/>
          <a:ext cx="6283325" cy="419100"/>
        </a:xfrm>
        <a:prstGeom prst="borderCallout1">
          <a:avLst>
            <a:gd name="adj1" fmla="val 409"/>
            <a:gd name="adj2" fmla="val 98209"/>
            <a:gd name="adj3" fmla="val -1182156"/>
            <a:gd name="adj4" fmla="val 100720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　　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36146</xdr:colOff>
      <xdr:row>4</xdr:row>
      <xdr:rowOff>2117481</xdr:rowOff>
    </xdr:from>
    <xdr:to>
      <xdr:col>10</xdr:col>
      <xdr:colOff>322383</xdr:colOff>
      <xdr:row>11</xdr:row>
      <xdr:rowOff>83527</xdr:rowOff>
    </xdr:to>
    <xdr:sp macro="" textlink="">
      <xdr:nvSpPr>
        <xdr:cNvPr id="12" name="角丸四角形 11"/>
        <xdr:cNvSpPr/>
      </xdr:nvSpPr>
      <xdr:spPr>
        <a:xfrm>
          <a:off x="3446096" y="3841506"/>
          <a:ext cx="1343512" cy="1042621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357554</xdr:colOff>
      <xdr:row>4</xdr:row>
      <xdr:rowOff>2124808</xdr:rowOff>
    </xdr:from>
    <xdr:to>
      <xdr:col>17</xdr:col>
      <xdr:colOff>0</xdr:colOff>
      <xdr:row>11</xdr:row>
      <xdr:rowOff>87924</xdr:rowOff>
    </xdr:to>
    <xdr:sp macro="" textlink="">
      <xdr:nvSpPr>
        <xdr:cNvPr id="13" name="角丸四角形 12"/>
        <xdr:cNvSpPr/>
      </xdr:nvSpPr>
      <xdr:spPr>
        <a:xfrm>
          <a:off x="6224954" y="3848833"/>
          <a:ext cx="709246" cy="1039691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36634</xdr:colOff>
      <xdr:row>4</xdr:row>
      <xdr:rowOff>2102827</xdr:rowOff>
    </xdr:from>
    <xdr:to>
      <xdr:col>6</xdr:col>
      <xdr:colOff>329711</xdr:colOff>
      <xdr:row>11</xdr:row>
      <xdr:rowOff>73270</xdr:rowOff>
    </xdr:to>
    <xdr:sp macro="" textlink="">
      <xdr:nvSpPr>
        <xdr:cNvPr id="14" name="角丸四角形 13"/>
        <xdr:cNvSpPr/>
      </xdr:nvSpPr>
      <xdr:spPr>
        <a:xfrm>
          <a:off x="2389309" y="3826852"/>
          <a:ext cx="997927" cy="1047018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36634</xdr:colOff>
      <xdr:row>4</xdr:row>
      <xdr:rowOff>2115038</xdr:rowOff>
    </xdr:from>
    <xdr:to>
      <xdr:col>13</xdr:col>
      <xdr:colOff>315057</xdr:colOff>
      <xdr:row>11</xdr:row>
      <xdr:rowOff>70338</xdr:rowOff>
    </xdr:to>
    <xdr:sp macro="" textlink="">
      <xdr:nvSpPr>
        <xdr:cNvPr id="15" name="角丸四角形 14"/>
        <xdr:cNvSpPr/>
      </xdr:nvSpPr>
      <xdr:spPr>
        <a:xfrm>
          <a:off x="4856284" y="3839063"/>
          <a:ext cx="983273" cy="1031875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50800</xdr:colOff>
      <xdr:row>4</xdr:row>
      <xdr:rowOff>2139463</xdr:rowOff>
    </xdr:from>
    <xdr:to>
      <xdr:col>17</xdr:col>
      <xdr:colOff>315058</xdr:colOff>
      <xdr:row>11</xdr:row>
      <xdr:rowOff>95250</xdr:rowOff>
    </xdr:to>
    <xdr:sp macro="" textlink="">
      <xdr:nvSpPr>
        <xdr:cNvPr id="16" name="角丸四角形 15"/>
        <xdr:cNvSpPr/>
      </xdr:nvSpPr>
      <xdr:spPr>
        <a:xfrm>
          <a:off x="6985000" y="3863488"/>
          <a:ext cx="264258" cy="1032362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294053</xdr:colOff>
      <xdr:row>6</xdr:row>
      <xdr:rowOff>81573</xdr:rowOff>
    </xdr:from>
    <xdr:to>
      <xdr:col>7</xdr:col>
      <xdr:colOff>65453</xdr:colOff>
      <xdr:row>8</xdr:row>
      <xdr:rowOff>81573</xdr:rowOff>
    </xdr:to>
    <xdr:sp macro="" textlink="">
      <xdr:nvSpPr>
        <xdr:cNvPr id="17" name="円/楕円 16"/>
        <xdr:cNvSpPr/>
      </xdr:nvSpPr>
      <xdr:spPr>
        <a:xfrm>
          <a:off x="2999153" y="4120173"/>
          <a:ext cx="47625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4</xdr:row>
      <xdr:rowOff>2124808</xdr:rowOff>
    </xdr:from>
    <xdr:to>
      <xdr:col>14</xdr:col>
      <xdr:colOff>307730</xdr:colOff>
      <xdr:row>11</xdr:row>
      <xdr:rowOff>80596</xdr:rowOff>
    </xdr:to>
    <xdr:sp macro="" textlink="">
      <xdr:nvSpPr>
        <xdr:cNvPr id="18" name="角丸四角形 17"/>
        <xdr:cNvSpPr/>
      </xdr:nvSpPr>
      <xdr:spPr>
        <a:xfrm>
          <a:off x="5915025" y="3848833"/>
          <a:ext cx="269630" cy="1032363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1282700</xdr:colOff>
      <xdr:row>4</xdr:row>
      <xdr:rowOff>2095500</xdr:rowOff>
    </xdr:from>
    <xdr:to>
      <xdr:col>3</xdr:col>
      <xdr:colOff>342900</xdr:colOff>
      <xdr:row>11</xdr:row>
      <xdr:rowOff>63501</xdr:rowOff>
    </xdr:to>
    <xdr:sp macro="" textlink="">
      <xdr:nvSpPr>
        <xdr:cNvPr id="19" name="角丸四角形 18"/>
        <xdr:cNvSpPr/>
      </xdr:nvSpPr>
      <xdr:spPr>
        <a:xfrm>
          <a:off x="1597025" y="3819525"/>
          <a:ext cx="746125" cy="1044576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209550</xdr:colOff>
      <xdr:row>1</xdr:row>
      <xdr:rowOff>171450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209550" y="342900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28600" y="33337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190500" y="33337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workbookViewId="0">
      <selection activeCell="N12" sqref="N12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216"/>
      <c r="C5" s="216"/>
      <c r="H5" s="218" t="s">
        <v>16</v>
      </c>
      <c r="I5" s="219" t="s">
        <v>17</v>
      </c>
    </row>
    <row r="6" spans="2:9" ht="17.25" customHeight="1" x14ac:dyDescent="0.15">
      <c r="B6" s="217"/>
      <c r="C6" s="217"/>
      <c r="H6" s="8">
        <v>1</v>
      </c>
      <c r="I6" s="220"/>
    </row>
    <row r="7" spans="2:9" ht="17.25" customHeight="1" x14ac:dyDescent="0.15">
      <c r="B7" s="217"/>
      <c r="C7" s="217"/>
      <c r="H7" s="21">
        <v>2</v>
      </c>
      <c r="I7" s="221"/>
    </row>
    <row r="8" spans="2:9" ht="17.25" customHeight="1" x14ac:dyDescent="0.15">
      <c r="B8" s="217"/>
      <c r="C8" s="217"/>
      <c r="H8" s="21">
        <v>3</v>
      </c>
      <c r="I8" s="221"/>
    </row>
    <row r="9" spans="2:9" ht="17.25" customHeight="1" x14ac:dyDescent="0.15">
      <c r="B9" s="217"/>
      <c r="C9" s="217"/>
      <c r="H9" s="21">
        <v>4</v>
      </c>
      <c r="I9" s="221"/>
    </row>
    <row r="10" spans="2:9" ht="17.25" customHeight="1" x14ac:dyDescent="0.15">
      <c r="B10" s="217"/>
      <c r="C10" s="217"/>
      <c r="H10" s="21">
        <v>5</v>
      </c>
      <c r="I10" s="221"/>
    </row>
    <row r="11" spans="2:9" ht="17.25" customHeight="1" x14ac:dyDescent="0.15">
      <c r="B11" s="217"/>
      <c r="C11" s="217"/>
      <c r="H11" s="21">
        <v>6</v>
      </c>
      <c r="I11" s="221"/>
    </row>
    <row r="12" spans="2:9" ht="17.25" customHeight="1" x14ac:dyDescent="0.15">
      <c r="B12" s="217"/>
      <c r="C12" s="217"/>
      <c r="H12" s="21">
        <v>7</v>
      </c>
      <c r="I12" s="221"/>
    </row>
    <row r="13" spans="2:9" ht="17.25" customHeight="1" x14ac:dyDescent="0.15">
      <c r="B13" s="217"/>
      <c r="C13" s="217"/>
      <c r="H13" s="21">
        <v>8</v>
      </c>
      <c r="I13" s="221"/>
    </row>
    <row r="14" spans="2:9" ht="17.25" customHeight="1" x14ac:dyDescent="0.15">
      <c r="B14" s="217"/>
      <c r="C14" s="217"/>
      <c r="H14" s="21">
        <v>9</v>
      </c>
      <c r="I14" s="221"/>
    </row>
    <row r="15" spans="2:9" ht="17.25" customHeight="1" x14ac:dyDescent="0.15">
      <c r="B15" s="217"/>
      <c r="C15" s="217"/>
      <c r="H15" s="21">
        <v>10</v>
      </c>
      <c r="I15" s="221"/>
    </row>
    <row r="16" spans="2:9" ht="17.25" customHeight="1" x14ac:dyDescent="0.15">
      <c r="B16" s="217"/>
      <c r="C16" s="217"/>
      <c r="H16" s="21">
        <v>11</v>
      </c>
      <c r="I16" s="221"/>
    </row>
    <row r="17" spans="2:9" ht="17.25" customHeight="1" x14ac:dyDescent="0.15">
      <c r="B17" s="217"/>
      <c r="C17" s="217"/>
      <c r="H17" s="21">
        <v>12</v>
      </c>
      <c r="I17" s="221"/>
    </row>
    <row r="18" spans="2:9" ht="17.25" customHeight="1" x14ac:dyDescent="0.15">
      <c r="B18" s="217"/>
      <c r="C18" s="217"/>
      <c r="H18" s="21">
        <v>13</v>
      </c>
      <c r="I18" s="221"/>
    </row>
    <row r="19" spans="2:9" ht="17.25" customHeight="1" x14ac:dyDescent="0.15">
      <c r="B19" s="217"/>
      <c r="C19" s="217"/>
      <c r="H19" s="21">
        <v>14</v>
      </c>
      <c r="I19" s="221"/>
    </row>
    <row r="20" spans="2:9" ht="17.25" customHeight="1" x14ac:dyDescent="0.15">
      <c r="B20" s="217"/>
      <c r="C20" s="217"/>
      <c r="H20" s="33">
        <v>15</v>
      </c>
      <c r="I20" s="222"/>
    </row>
    <row r="21" spans="2:9" ht="17.25" customHeight="1" x14ac:dyDescent="0.15">
      <c r="B21" s="217"/>
      <c r="C21" s="217"/>
      <c r="H21" s="21">
        <v>16</v>
      </c>
      <c r="I21" s="221"/>
    </row>
    <row r="22" spans="2:9" ht="17.25" customHeight="1" x14ac:dyDescent="0.15">
      <c r="B22" s="217"/>
      <c r="C22" s="217"/>
      <c r="H22" s="21">
        <v>17</v>
      </c>
      <c r="I22" s="221"/>
    </row>
    <row r="23" spans="2:9" ht="17.25" customHeight="1" x14ac:dyDescent="0.15">
      <c r="B23" s="217"/>
      <c r="C23" s="217"/>
      <c r="H23" s="21">
        <v>18</v>
      </c>
      <c r="I23" s="221"/>
    </row>
    <row r="24" spans="2:9" ht="17.25" customHeight="1" x14ac:dyDescent="0.15">
      <c r="B24" s="217"/>
      <c r="C24" s="217"/>
      <c r="H24" s="21">
        <v>19</v>
      </c>
      <c r="I24" s="221"/>
    </row>
    <row r="25" spans="2:9" ht="17.25" customHeight="1" x14ac:dyDescent="0.15">
      <c r="B25" s="217"/>
      <c r="C25" s="217"/>
      <c r="H25" s="21">
        <v>20</v>
      </c>
      <c r="I25" s="221"/>
    </row>
    <row r="26" spans="2:9" ht="17.25" customHeight="1" x14ac:dyDescent="0.15">
      <c r="B26" s="217"/>
      <c r="C26" s="217"/>
      <c r="H26" s="21">
        <v>21</v>
      </c>
      <c r="I26" s="221"/>
    </row>
    <row r="27" spans="2:9" ht="17.25" customHeight="1" x14ac:dyDescent="0.15">
      <c r="B27" s="217"/>
      <c r="C27" s="217"/>
      <c r="H27" s="21">
        <v>22</v>
      </c>
      <c r="I27" s="221"/>
    </row>
    <row r="28" spans="2:9" ht="17.25" customHeight="1" x14ac:dyDescent="0.15">
      <c r="B28" s="217"/>
      <c r="C28" s="217"/>
      <c r="H28" s="21">
        <v>23</v>
      </c>
      <c r="I28" s="221"/>
    </row>
    <row r="29" spans="2:9" ht="17.25" customHeight="1" x14ac:dyDescent="0.15">
      <c r="B29" s="217"/>
      <c r="C29" s="217"/>
      <c r="H29" s="21">
        <v>24</v>
      </c>
      <c r="I29" s="221"/>
    </row>
    <row r="30" spans="2:9" ht="17.25" customHeight="1" x14ac:dyDescent="0.15">
      <c r="B30" s="217"/>
      <c r="C30" s="217"/>
      <c r="H30" s="21">
        <v>25</v>
      </c>
      <c r="I30" s="221"/>
    </row>
    <row r="31" spans="2:9" ht="17.25" customHeight="1" x14ac:dyDescent="0.15">
      <c r="B31" s="217"/>
      <c r="C31" s="217"/>
      <c r="H31" s="21">
        <v>26</v>
      </c>
      <c r="I31" s="221"/>
    </row>
    <row r="32" spans="2:9" ht="17.25" customHeight="1" x14ac:dyDescent="0.15">
      <c r="B32" s="217"/>
      <c r="C32" s="217"/>
      <c r="H32" s="21">
        <v>27</v>
      </c>
      <c r="I32" s="221"/>
    </row>
    <row r="33" spans="2:9" ht="17.25" customHeight="1" x14ac:dyDescent="0.15">
      <c r="B33" s="217"/>
      <c r="C33" s="217"/>
      <c r="H33" s="21">
        <v>28</v>
      </c>
      <c r="I33" s="221"/>
    </row>
    <row r="34" spans="2:9" ht="17.25" customHeight="1" x14ac:dyDescent="0.15">
      <c r="B34" s="217"/>
      <c r="C34" s="217"/>
      <c r="H34" s="21">
        <v>29</v>
      </c>
      <c r="I34" s="221"/>
    </row>
    <row r="35" spans="2:9" ht="17.25" customHeight="1" x14ac:dyDescent="0.15">
      <c r="B35" s="217"/>
      <c r="C35" s="217"/>
      <c r="H35" s="21">
        <v>30</v>
      </c>
      <c r="I35" s="221"/>
    </row>
    <row r="36" spans="2:9" ht="17.25" customHeight="1" x14ac:dyDescent="0.15">
      <c r="B36" s="217"/>
      <c r="C36" s="217"/>
      <c r="H36" s="21">
        <v>31</v>
      </c>
      <c r="I36" s="221"/>
    </row>
    <row r="37" spans="2:9" ht="17.25" customHeight="1" x14ac:dyDescent="0.15">
      <c r="B37" s="217"/>
      <c r="C37" s="217"/>
      <c r="H37" s="21">
        <v>32</v>
      </c>
      <c r="I37" s="221"/>
    </row>
    <row r="38" spans="2:9" ht="17.25" customHeight="1" x14ac:dyDescent="0.15">
      <c r="B38" s="217"/>
      <c r="C38" s="217"/>
      <c r="H38" s="21">
        <v>33</v>
      </c>
      <c r="I38" s="221"/>
    </row>
    <row r="39" spans="2:9" ht="17.25" customHeight="1" x14ac:dyDescent="0.15">
      <c r="B39" s="217"/>
      <c r="C39" s="217"/>
      <c r="H39" s="21">
        <v>34</v>
      </c>
      <c r="I39" s="221"/>
    </row>
    <row r="40" spans="2:9" ht="17.25" customHeight="1" x14ac:dyDescent="0.15">
      <c r="B40" s="217"/>
      <c r="C40" s="217"/>
      <c r="H40" s="21">
        <v>35</v>
      </c>
      <c r="I40" s="221"/>
    </row>
    <row r="41" spans="2:9" ht="17.25" customHeight="1" x14ac:dyDescent="0.15">
      <c r="B41" s="217"/>
      <c r="C41" s="217"/>
      <c r="H41" s="21">
        <v>36</v>
      </c>
      <c r="I41" s="221"/>
    </row>
    <row r="42" spans="2:9" ht="17.25" customHeight="1" x14ac:dyDescent="0.15">
      <c r="B42" s="217"/>
      <c r="C42" s="217"/>
      <c r="H42" s="21">
        <v>37</v>
      </c>
      <c r="I42" s="221"/>
    </row>
    <row r="43" spans="2:9" ht="17.25" customHeight="1" x14ac:dyDescent="0.15">
      <c r="B43" s="217"/>
      <c r="C43" s="217"/>
      <c r="H43" s="21">
        <v>38</v>
      </c>
      <c r="I43" s="221"/>
    </row>
    <row r="44" spans="2:9" ht="17.25" customHeight="1" x14ac:dyDescent="0.15">
      <c r="B44" s="217"/>
      <c r="C44" s="217"/>
      <c r="H44" s="21">
        <v>39</v>
      </c>
      <c r="I44" s="221"/>
    </row>
    <row r="45" spans="2:9" ht="17.25" customHeight="1" x14ac:dyDescent="0.15">
      <c r="B45" s="217"/>
      <c r="C45" s="217"/>
      <c r="H45" s="21">
        <v>40</v>
      </c>
      <c r="I45" s="221"/>
    </row>
    <row r="46" spans="2:9" ht="17.25" customHeight="1" x14ac:dyDescent="0.15">
      <c r="B46" s="217"/>
      <c r="C46" s="217"/>
      <c r="H46" s="21">
        <v>41</v>
      </c>
      <c r="I46" s="221"/>
    </row>
    <row r="47" spans="2:9" ht="17.25" customHeight="1" x14ac:dyDescent="0.15">
      <c r="B47" s="217"/>
      <c r="C47" s="217"/>
      <c r="H47" s="21">
        <v>42</v>
      </c>
      <c r="I47" s="221"/>
    </row>
    <row r="48" spans="2:9" ht="17.25" customHeight="1" x14ac:dyDescent="0.15">
      <c r="B48" s="217"/>
      <c r="C48" s="217"/>
      <c r="H48" s="21">
        <v>43</v>
      </c>
      <c r="I48" s="221"/>
    </row>
    <row r="49" spans="2:9" ht="17.25" customHeight="1" x14ac:dyDescent="0.15">
      <c r="B49" s="217"/>
      <c r="C49" s="217"/>
      <c r="H49" s="21">
        <v>44</v>
      </c>
      <c r="I49" s="221"/>
    </row>
    <row r="50" spans="2:9" ht="17.25" customHeight="1" thickBot="1" x14ac:dyDescent="0.2">
      <c r="B50" s="217"/>
      <c r="C50" s="217"/>
      <c r="H50" s="49">
        <v>45</v>
      </c>
      <c r="I50" s="223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verticalDpi="0" r:id="rId1"/>
  <headerFooter>
    <oddHeader>&amp;R&amp;"ＭＳ ゴシック,標準"&amp;8Ｈ28年度　小・中・高等学校教育相談</oddHeader>
    <oddFooter>&amp;C&amp;"ＭＳ ゴシック,標準"グルーピングのためのツール＜小学校＞&amp;R&amp;"ＭＳ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2"/>
  <sheetViews>
    <sheetView zoomScaleNormal="100" workbookViewId="0">
      <selection activeCell="T5" sqref="T5"/>
    </sheetView>
  </sheetViews>
  <sheetFormatPr defaultRowHeight="13.5" x14ac:dyDescent="0.15"/>
  <cols>
    <col min="1" max="1" width="3.625" style="1" customWidth="1"/>
    <col min="2" max="2" width="13.625" style="2" customWidth="1"/>
    <col min="3" max="15" width="4.5" style="2" customWidth="1"/>
    <col min="16" max="17" width="4.375" style="2" customWidth="1"/>
    <col min="18" max="18" width="4.75" style="2" customWidth="1"/>
    <col min="19" max="19" width="4.875" style="2" customWidth="1"/>
    <col min="20" max="26" width="7.625" style="2" customWidth="1"/>
    <col min="27" max="16384" width="9" style="2"/>
  </cols>
  <sheetData>
    <row r="1" spans="1:19" x14ac:dyDescent="0.15">
      <c r="A1" s="235" t="s">
        <v>18</v>
      </c>
      <c r="B1" s="235"/>
      <c r="M1" s="237" t="s">
        <v>0</v>
      </c>
      <c r="N1" s="237"/>
      <c r="O1" s="237"/>
      <c r="P1" s="237"/>
      <c r="Q1" s="237"/>
      <c r="R1" s="237"/>
      <c r="S1" s="237"/>
    </row>
    <row r="2" spans="1:19" ht="14.25" thickBot="1" x14ac:dyDescent="0.2">
      <c r="A2" s="236"/>
      <c r="B2" s="236"/>
      <c r="M2" s="238"/>
      <c r="N2" s="238"/>
      <c r="O2" s="238"/>
      <c r="P2" s="238"/>
      <c r="Q2" s="238"/>
      <c r="R2" s="238"/>
      <c r="S2" s="238"/>
    </row>
    <row r="3" spans="1:19" ht="36.75" customHeight="1" thickBot="1" x14ac:dyDescent="0.2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7"/>
      <c r="J3" s="248" t="s">
        <v>3</v>
      </c>
      <c r="K3" s="249"/>
      <c r="L3" s="249"/>
      <c r="M3" s="249"/>
      <c r="N3" s="249"/>
      <c r="O3" s="249"/>
      <c r="P3" s="249"/>
      <c r="Q3" s="249"/>
      <c r="R3" s="250"/>
      <c r="S3" s="251" t="s">
        <v>4</v>
      </c>
    </row>
    <row r="4" spans="1:19" ht="24" customHeight="1" x14ac:dyDescent="0.15">
      <c r="A4" s="241"/>
      <c r="B4" s="242"/>
      <c r="C4" s="253" t="s">
        <v>5</v>
      </c>
      <c r="D4" s="254"/>
      <c r="E4" s="255"/>
      <c r="F4" s="254" t="s">
        <v>6</v>
      </c>
      <c r="G4" s="254"/>
      <c r="H4" s="254"/>
      <c r="I4" s="256" t="s">
        <v>7</v>
      </c>
      <c r="J4" s="258" t="s">
        <v>8</v>
      </c>
      <c r="K4" s="259"/>
      <c r="L4" s="260"/>
      <c r="M4" s="273" t="s">
        <v>9</v>
      </c>
      <c r="N4" s="276" t="s">
        <v>10</v>
      </c>
      <c r="O4" s="279" t="s">
        <v>11</v>
      </c>
      <c r="P4" s="282" t="s">
        <v>12</v>
      </c>
      <c r="Q4" s="283"/>
      <c r="R4" s="284"/>
      <c r="S4" s="252"/>
    </row>
    <row r="5" spans="1:19" ht="72" customHeight="1" x14ac:dyDescent="0.15">
      <c r="A5" s="241"/>
      <c r="B5" s="242"/>
      <c r="C5" s="261"/>
      <c r="D5" s="264"/>
      <c r="E5" s="232"/>
      <c r="F5" s="267"/>
      <c r="G5" s="264"/>
      <c r="H5" s="232"/>
      <c r="I5" s="256"/>
      <c r="J5" s="285" t="s">
        <v>13</v>
      </c>
      <c r="K5" s="288" t="s">
        <v>14</v>
      </c>
      <c r="L5" s="291" t="s">
        <v>15</v>
      </c>
      <c r="M5" s="274"/>
      <c r="N5" s="277"/>
      <c r="O5" s="280"/>
      <c r="P5" s="294" t="s">
        <v>80</v>
      </c>
      <c r="Q5" s="295"/>
      <c r="R5" s="296"/>
      <c r="S5" s="252"/>
    </row>
    <row r="6" spans="1:19" ht="108" customHeight="1" x14ac:dyDescent="0.15">
      <c r="A6" s="243"/>
      <c r="B6" s="244"/>
      <c r="C6" s="262"/>
      <c r="D6" s="265"/>
      <c r="E6" s="233"/>
      <c r="F6" s="268"/>
      <c r="G6" s="265"/>
      <c r="H6" s="233"/>
      <c r="I6" s="256"/>
      <c r="J6" s="286"/>
      <c r="K6" s="289"/>
      <c r="L6" s="292"/>
      <c r="M6" s="274"/>
      <c r="N6" s="277"/>
      <c r="O6" s="280"/>
      <c r="P6" s="294"/>
      <c r="Q6" s="295"/>
      <c r="R6" s="296"/>
      <c r="S6" s="300" t="s">
        <v>84</v>
      </c>
    </row>
    <row r="7" spans="1:19" s="7" customFormat="1" ht="30" customHeight="1" thickBot="1" x14ac:dyDescent="0.2">
      <c r="A7" s="5" t="s">
        <v>19</v>
      </c>
      <c r="B7" s="6" t="s">
        <v>17</v>
      </c>
      <c r="C7" s="263"/>
      <c r="D7" s="266"/>
      <c r="E7" s="234"/>
      <c r="F7" s="269"/>
      <c r="G7" s="266"/>
      <c r="H7" s="234"/>
      <c r="I7" s="257"/>
      <c r="J7" s="287"/>
      <c r="K7" s="290"/>
      <c r="L7" s="293"/>
      <c r="M7" s="275"/>
      <c r="N7" s="278"/>
      <c r="O7" s="281"/>
      <c r="P7" s="297"/>
      <c r="Q7" s="298"/>
      <c r="R7" s="299"/>
      <c r="S7" s="301"/>
    </row>
    <row r="8" spans="1:19" ht="12.75" customHeight="1" x14ac:dyDescent="0.15">
      <c r="A8" s="8">
        <v>1</v>
      </c>
      <c r="B8" s="9" t="s">
        <v>20</v>
      </c>
      <c r="C8" s="23">
        <v>4</v>
      </c>
      <c r="D8" s="24">
        <v>4</v>
      </c>
      <c r="E8" s="30">
        <v>3</v>
      </c>
      <c r="F8" s="62">
        <v>4</v>
      </c>
      <c r="G8" s="24">
        <v>4</v>
      </c>
      <c r="H8" s="63">
        <v>4</v>
      </c>
      <c r="I8" s="64">
        <f>SUM(C8:H8)</f>
        <v>23</v>
      </c>
      <c r="J8" s="65"/>
      <c r="K8" s="46"/>
      <c r="L8" s="46"/>
      <c r="M8" s="23"/>
      <c r="N8" s="30"/>
      <c r="O8" s="31" t="s">
        <v>21</v>
      </c>
      <c r="P8" s="270" t="s">
        <v>22</v>
      </c>
      <c r="Q8" s="271"/>
      <c r="R8" s="272"/>
      <c r="S8" s="32" t="s">
        <v>23</v>
      </c>
    </row>
    <row r="9" spans="1:19" ht="12.75" customHeight="1" x14ac:dyDescent="0.15">
      <c r="A9" s="21">
        <v>2</v>
      </c>
      <c r="B9" s="22" t="s">
        <v>20</v>
      </c>
      <c r="C9" s="23">
        <v>4</v>
      </c>
      <c r="D9" s="24">
        <v>3</v>
      </c>
      <c r="E9" s="30">
        <v>3</v>
      </c>
      <c r="F9" s="62">
        <v>3</v>
      </c>
      <c r="G9" s="24">
        <v>3</v>
      </c>
      <c r="H9" s="63">
        <v>4</v>
      </c>
      <c r="I9" s="64">
        <f t="shared" ref="I9:I14" si="0">SUM(C9:H9)</f>
        <v>20</v>
      </c>
      <c r="J9" s="29"/>
      <c r="K9" s="24" t="s">
        <v>24</v>
      </c>
      <c r="L9" s="24"/>
      <c r="M9" s="23"/>
      <c r="N9" s="30"/>
      <c r="O9" s="31"/>
      <c r="P9" s="270"/>
      <c r="Q9" s="271"/>
      <c r="R9" s="272"/>
      <c r="S9" s="32" t="s">
        <v>25</v>
      </c>
    </row>
    <row r="10" spans="1:19" ht="12.75" customHeight="1" x14ac:dyDescent="0.15">
      <c r="A10" s="21">
        <v>3</v>
      </c>
      <c r="B10" s="22" t="s">
        <v>20</v>
      </c>
      <c r="C10" s="23">
        <v>3</v>
      </c>
      <c r="D10" s="24">
        <v>3</v>
      </c>
      <c r="E10" s="30">
        <v>3</v>
      </c>
      <c r="F10" s="62">
        <v>3</v>
      </c>
      <c r="G10" s="24">
        <v>2</v>
      </c>
      <c r="H10" s="63">
        <v>3</v>
      </c>
      <c r="I10" s="64">
        <f t="shared" si="0"/>
        <v>17</v>
      </c>
      <c r="J10" s="29"/>
      <c r="K10" s="24"/>
      <c r="L10" s="24" t="s">
        <v>24</v>
      </c>
      <c r="M10" s="23"/>
      <c r="N10" s="30"/>
      <c r="O10" s="31"/>
      <c r="P10" s="270" t="s">
        <v>26</v>
      </c>
      <c r="Q10" s="271"/>
      <c r="R10" s="272"/>
      <c r="S10" s="32" t="s">
        <v>27</v>
      </c>
    </row>
    <row r="11" spans="1:19" ht="12.75" customHeight="1" x14ac:dyDescent="0.15">
      <c r="A11" s="21">
        <v>4</v>
      </c>
      <c r="B11" s="22" t="s">
        <v>20</v>
      </c>
      <c r="C11" s="23">
        <v>2</v>
      </c>
      <c r="D11" s="24">
        <v>2</v>
      </c>
      <c r="E11" s="30">
        <v>2</v>
      </c>
      <c r="F11" s="62">
        <v>2</v>
      </c>
      <c r="G11" s="24">
        <v>2</v>
      </c>
      <c r="H11" s="66">
        <v>1</v>
      </c>
      <c r="I11" s="67">
        <f t="shared" si="0"/>
        <v>11</v>
      </c>
      <c r="J11" s="29" t="s">
        <v>24</v>
      </c>
      <c r="K11" s="24"/>
      <c r="L11" s="24"/>
      <c r="M11" s="23" t="s">
        <v>24</v>
      </c>
      <c r="N11" s="30" t="s">
        <v>24</v>
      </c>
      <c r="O11" s="31"/>
      <c r="P11" s="270" t="s">
        <v>28</v>
      </c>
      <c r="Q11" s="271"/>
      <c r="R11" s="272"/>
      <c r="S11" s="32" t="s">
        <v>23</v>
      </c>
    </row>
    <row r="12" spans="1:19" ht="12.75" customHeight="1" x14ac:dyDescent="0.15">
      <c r="A12" s="21">
        <v>5</v>
      </c>
      <c r="B12" s="22" t="s">
        <v>20</v>
      </c>
      <c r="C12" s="23">
        <v>4</v>
      </c>
      <c r="D12" s="24">
        <v>4</v>
      </c>
      <c r="E12" s="30">
        <v>4</v>
      </c>
      <c r="F12" s="62">
        <v>3</v>
      </c>
      <c r="G12" s="24">
        <v>4</v>
      </c>
      <c r="H12" s="63">
        <v>3</v>
      </c>
      <c r="I12" s="64">
        <f t="shared" si="0"/>
        <v>22</v>
      </c>
      <c r="J12" s="65"/>
      <c r="K12" s="46"/>
      <c r="L12" s="24"/>
      <c r="M12" s="45"/>
      <c r="N12" s="68"/>
      <c r="O12" s="31" t="s">
        <v>21</v>
      </c>
      <c r="P12" s="270"/>
      <c r="Q12" s="271"/>
      <c r="R12" s="272"/>
      <c r="S12" s="32" t="s">
        <v>29</v>
      </c>
    </row>
    <row r="13" spans="1:19" ht="12.75" customHeight="1" x14ac:dyDescent="0.15">
      <c r="A13" s="21">
        <v>6</v>
      </c>
      <c r="B13" s="22" t="s">
        <v>20</v>
      </c>
      <c r="C13" s="23">
        <v>4</v>
      </c>
      <c r="D13" s="24">
        <v>4</v>
      </c>
      <c r="E13" s="30">
        <v>3</v>
      </c>
      <c r="F13" s="62">
        <v>3</v>
      </c>
      <c r="G13" s="24">
        <v>3</v>
      </c>
      <c r="H13" s="63">
        <v>3</v>
      </c>
      <c r="I13" s="64">
        <f t="shared" si="0"/>
        <v>20</v>
      </c>
      <c r="J13" s="29"/>
      <c r="K13" s="46"/>
      <c r="L13" s="46"/>
      <c r="M13" s="45"/>
      <c r="N13" s="68"/>
      <c r="O13" s="31" t="s">
        <v>30</v>
      </c>
      <c r="P13" s="270"/>
      <c r="Q13" s="271"/>
      <c r="R13" s="272"/>
      <c r="S13" s="32" t="s">
        <v>27</v>
      </c>
    </row>
    <row r="14" spans="1:19" ht="12.75" customHeight="1" x14ac:dyDescent="0.15">
      <c r="A14" s="21">
        <v>7</v>
      </c>
      <c r="B14" s="22" t="s">
        <v>20</v>
      </c>
      <c r="C14" s="23">
        <v>2</v>
      </c>
      <c r="D14" s="24">
        <v>2</v>
      </c>
      <c r="E14" s="30">
        <v>2</v>
      </c>
      <c r="F14" s="62">
        <v>2</v>
      </c>
      <c r="G14" s="24">
        <v>2</v>
      </c>
      <c r="H14" s="63">
        <v>2</v>
      </c>
      <c r="I14" s="69">
        <f t="shared" si="0"/>
        <v>12</v>
      </c>
      <c r="J14" s="29" t="s">
        <v>24</v>
      </c>
      <c r="K14" s="24" t="s">
        <v>24</v>
      </c>
      <c r="L14" s="24"/>
      <c r="M14" s="23" t="s">
        <v>24</v>
      </c>
      <c r="N14" s="68"/>
      <c r="O14" s="70"/>
      <c r="P14" s="270" t="s">
        <v>31</v>
      </c>
      <c r="Q14" s="271"/>
      <c r="R14" s="272"/>
      <c r="S14" s="32" t="s">
        <v>29</v>
      </c>
    </row>
    <row r="15" spans="1:19" ht="12.75" customHeight="1" x14ac:dyDescent="0.15">
      <c r="A15" s="33">
        <v>8</v>
      </c>
      <c r="B15" s="34"/>
      <c r="C15" s="71"/>
      <c r="D15" s="72"/>
      <c r="E15" s="73"/>
      <c r="F15" s="74"/>
      <c r="G15" s="72"/>
      <c r="H15" s="75"/>
      <c r="I15" s="76"/>
      <c r="J15" s="77"/>
      <c r="K15" s="72"/>
      <c r="L15" s="72"/>
      <c r="M15" s="71"/>
      <c r="N15" s="73"/>
      <c r="O15" s="78"/>
      <c r="P15" s="303"/>
      <c r="Q15" s="304"/>
      <c r="R15" s="305"/>
      <c r="S15" s="44"/>
    </row>
    <row r="16" spans="1:19" ht="12.75" customHeight="1" x14ac:dyDescent="0.15">
      <c r="A16" s="79"/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302"/>
      <c r="Q16" s="302"/>
      <c r="R16" s="302"/>
      <c r="S16" s="82"/>
    </row>
    <row r="17" spans="1:19" ht="12.75" customHeight="1" x14ac:dyDescent="0.15">
      <c r="A17" s="79"/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302"/>
      <c r="Q17" s="302"/>
      <c r="R17" s="302"/>
      <c r="S17" s="82"/>
    </row>
    <row r="18" spans="1:19" ht="12.75" customHeight="1" x14ac:dyDescent="0.15">
      <c r="A18" s="79"/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302"/>
      <c r="Q18" s="302"/>
      <c r="R18" s="302"/>
      <c r="S18" s="82"/>
    </row>
    <row r="19" spans="1:19" ht="12.75" customHeight="1" x14ac:dyDescent="0.15">
      <c r="A19" s="79"/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302"/>
      <c r="Q19" s="302"/>
      <c r="R19" s="302"/>
      <c r="S19" s="82"/>
    </row>
    <row r="20" spans="1:19" ht="12.75" customHeight="1" x14ac:dyDescent="0.15">
      <c r="A20" s="79"/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302"/>
      <c r="Q20" s="302"/>
      <c r="R20" s="302"/>
      <c r="S20" s="82"/>
    </row>
    <row r="21" spans="1:19" ht="12.75" customHeight="1" x14ac:dyDescent="0.15">
      <c r="A21" s="79"/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302"/>
      <c r="Q21" s="302"/>
      <c r="R21" s="302"/>
      <c r="S21" s="82"/>
    </row>
    <row r="22" spans="1:19" ht="12.75" customHeight="1" x14ac:dyDescent="0.15">
      <c r="A22" s="79"/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302"/>
      <c r="Q22" s="302"/>
      <c r="R22" s="302"/>
      <c r="S22" s="82"/>
    </row>
    <row r="23" spans="1:19" ht="12.75" customHeight="1" x14ac:dyDescent="0.15">
      <c r="A23" s="79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302"/>
      <c r="Q23" s="302"/>
      <c r="R23" s="302"/>
      <c r="S23" s="82"/>
    </row>
    <row r="24" spans="1:19" ht="12.75" customHeight="1" x14ac:dyDescent="0.15">
      <c r="A24" s="79"/>
      <c r="B24" s="80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302"/>
      <c r="Q24" s="302"/>
      <c r="R24" s="302"/>
      <c r="S24" s="82"/>
    </row>
    <row r="25" spans="1:19" ht="12.75" customHeight="1" x14ac:dyDescent="0.15">
      <c r="A25" s="79"/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302"/>
      <c r="Q25" s="302"/>
      <c r="R25" s="302"/>
      <c r="S25" s="82"/>
    </row>
    <row r="26" spans="1:19" ht="12.75" customHeight="1" x14ac:dyDescent="0.15">
      <c r="A26" s="79"/>
      <c r="B26" s="80"/>
      <c r="C26" s="15"/>
      <c r="D26" s="15"/>
      <c r="E26" s="15"/>
      <c r="F26" s="15"/>
      <c r="G26" s="15"/>
      <c r="H26" s="15"/>
      <c r="I26" s="15"/>
      <c r="J26" s="81"/>
      <c r="K26" s="81"/>
      <c r="L26" s="81"/>
      <c r="M26" s="15"/>
      <c r="N26" s="15"/>
      <c r="O26" s="15"/>
      <c r="P26" s="306"/>
      <c r="Q26" s="306"/>
      <c r="R26" s="306"/>
      <c r="S26" s="82"/>
    </row>
    <row r="27" spans="1:19" ht="12.75" customHeight="1" x14ac:dyDescent="0.15">
      <c r="A27" s="79"/>
      <c r="B27" s="8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06"/>
      <c r="Q27" s="306"/>
      <c r="R27" s="306"/>
      <c r="S27" s="82"/>
    </row>
    <row r="28" spans="1:19" ht="12.75" customHeight="1" x14ac:dyDescent="0.15">
      <c r="A28" s="79"/>
      <c r="B28" s="8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06"/>
      <c r="Q28" s="306"/>
      <c r="R28" s="306"/>
      <c r="S28" s="82"/>
    </row>
    <row r="29" spans="1:19" ht="12.75" customHeight="1" x14ac:dyDescent="0.15">
      <c r="A29" s="79"/>
      <c r="B29" s="80"/>
      <c r="C29" s="15"/>
      <c r="D29" s="15"/>
      <c r="E29" s="15"/>
      <c r="F29" s="15"/>
      <c r="G29" s="15"/>
      <c r="H29" s="81"/>
      <c r="I29" s="81"/>
      <c r="J29" s="15"/>
      <c r="K29" s="15"/>
      <c r="L29" s="15"/>
      <c r="M29" s="15"/>
      <c r="N29" s="15"/>
      <c r="O29" s="15"/>
      <c r="P29" s="306"/>
      <c r="Q29" s="306"/>
      <c r="R29" s="306"/>
      <c r="S29" s="82"/>
    </row>
    <row r="30" spans="1:19" ht="12.75" customHeight="1" x14ac:dyDescent="0.15">
      <c r="A30" s="79"/>
      <c r="B30" s="80"/>
      <c r="C30" s="15"/>
      <c r="D30" s="15"/>
      <c r="E30" s="15"/>
      <c r="F30" s="15"/>
      <c r="G30" s="15"/>
      <c r="H30" s="81"/>
      <c r="I30" s="81"/>
      <c r="J30" s="81"/>
      <c r="K30" s="81"/>
      <c r="L30" s="15"/>
      <c r="M30" s="81"/>
      <c r="N30" s="81"/>
      <c r="O30" s="15"/>
      <c r="P30" s="306"/>
      <c r="Q30" s="306"/>
      <c r="R30" s="306"/>
      <c r="S30" s="82"/>
    </row>
    <row r="31" spans="1:19" ht="12.75" customHeight="1" x14ac:dyDescent="0.15">
      <c r="A31" s="79"/>
      <c r="B31" s="80"/>
      <c r="C31" s="15"/>
      <c r="D31" s="15"/>
      <c r="E31" s="15"/>
      <c r="F31" s="15"/>
      <c r="G31" s="15"/>
      <c r="H31" s="81"/>
      <c r="I31" s="81"/>
      <c r="J31" s="15"/>
      <c r="K31" s="81"/>
      <c r="L31" s="81"/>
      <c r="M31" s="81"/>
      <c r="N31" s="81"/>
      <c r="O31" s="15"/>
      <c r="P31" s="306"/>
      <c r="Q31" s="306"/>
      <c r="R31" s="306"/>
      <c r="S31" s="82"/>
    </row>
    <row r="32" spans="1:19" ht="12.75" customHeight="1" x14ac:dyDescent="0.15">
      <c r="A32" s="79"/>
      <c r="B32" s="80"/>
      <c r="C32" s="15"/>
      <c r="D32" s="15"/>
      <c r="E32" s="15"/>
      <c r="F32" s="15"/>
      <c r="G32" s="15"/>
      <c r="H32" s="81"/>
      <c r="I32" s="81"/>
      <c r="J32" s="81"/>
      <c r="K32" s="81"/>
      <c r="L32" s="81"/>
      <c r="M32" s="81"/>
      <c r="N32" s="81"/>
      <c r="O32" s="81"/>
      <c r="P32" s="306"/>
      <c r="Q32" s="306"/>
      <c r="R32" s="306"/>
      <c r="S32" s="82"/>
    </row>
    <row r="33" spans="1:19" ht="12.75" customHeight="1" x14ac:dyDescent="0.15">
      <c r="A33" s="79"/>
      <c r="B33" s="80"/>
      <c r="C33" s="81"/>
      <c r="D33" s="81"/>
      <c r="E33" s="81"/>
      <c r="F33" s="81"/>
      <c r="G33" s="81"/>
      <c r="H33" s="15"/>
      <c r="I33" s="15"/>
      <c r="J33" s="81"/>
      <c r="K33" s="81"/>
      <c r="L33" s="81"/>
      <c r="M33" s="81"/>
      <c r="N33" s="81"/>
      <c r="O33" s="81"/>
      <c r="P33" s="302"/>
      <c r="Q33" s="302"/>
      <c r="R33" s="302"/>
      <c r="S33" s="82"/>
    </row>
    <row r="34" spans="1:19" ht="12.75" customHeight="1" x14ac:dyDescent="0.15">
      <c r="A34" s="79"/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302"/>
      <c r="Q34" s="302"/>
      <c r="R34" s="302"/>
      <c r="S34" s="82"/>
    </row>
    <row r="35" spans="1:19" ht="12.75" customHeight="1" x14ac:dyDescent="0.15">
      <c r="A35" s="79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302"/>
      <c r="Q35" s="302"/>
      <c r="R35" s="302"/>
      <c r="S35" s="82"/>
    </row>
    <row r="36" spans="1:19" ht="12.75" customHeight="1" x14ac:dyDescent="0.15">
      <c r="A36" s="79"/>
      <c r="B36" s="80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302"/>
      <c r="Q36" s="302"/>
      <c r="R36" s="302"/>
      <c r="S36" s="82"/>
    </row>
    <row r="37" spans="1:19" ht="12.75" customHeight="1" x14ac:dyDescent="0.15">
      <c r="A37" s="79"/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302"/>
      <c r="Q37" s="302"/>
      <c r="R37" s="302"/>
      <c r="S37" s="82"/>
    </row>
    <row r="38" spans="1:19" ht="12.75" customHeight="1" x14ac:dyDescent="0.15">
      <c r="A38" s="79"/>
      <c r="B38" s="80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302"/>
      <c r="Q38" s="302"/>
      <c r="R38" s="302"/>
      <c r="S38" s="82"/>
    </row>
    <row r="39" spans="1:19" ht="12.75" customHeight="1" x14ac:dyDescent="0.15">
      <c r="A39" s="79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302"/>
      <c r="Q39" s="302"/>
      <c r="R39" s="302"/>
      <c r="S39" s="82"/>
    </row>
    <row r="40" spans="1:19" ht="12.75" customHeight="1" x14ac:dyDescent="0.15">
      <c r="A40" s="79"/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302"/>
      <c r="Q40" s="302"/>
      <c r="R40" s="302"/>
      <c r="S40" s="82"/>
    </row>
    <row r="41" spans="1:19" ht="12.75" customHeight="1" x14ac:dyDescent="0.15">
      <c r="A41" s="79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302"/>
      <c r="Q41" s="302"/>
      <c r="R41" s="302"/>
      <c r="S41" s="82"/>
    </row>
    <row r="42" spans="1:19" ht="12.75" customHeight="1" x14ac:dyDescent="0.15">
      <c r="A42" s="79"/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302"/>
      <c r="Q42" s="302"/>
      <c r="R42" s="302"/>
      <c r="S42" s="82"/>
    </row>
    <row r="43" spans="1:19" ht="12.75" customHeight="1" x14ac:dyDescent="0.15">
      <c r="A43" s="79"/>
      <c r="B43" s="80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302"/>
      <c r="Q43" s="302"/>
      <c r="R43" s="302"/>
      <c r="S43" s="82"/>
    </row>
    <row r="44" spans="1:19" ht="12.75" customHeight="1" x14ac:dyDescent="0.15">
      <c r="A44" s="79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302"/>
      <c r="Q44" s="302"/>
      <c r="R44" s="302"/>
      <c r="S44" s="82"/>
    </row>
    <row r="45" spans="1:19" ht="12.75" customHeight="1" x14ac:dyDescent="0.15">
      <c r="A45" s="79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302"/>
      <c r="Q45" s="302"/>
      <c r="R45" s="302"/>
      <c r="S45" s="82"/>
    </row>
    <row r="46" spans="1:19" ht="12.75" customHeight="1" x14ac:dyDescent="0.15">
      <c r="A46" s="79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302"/>
      <c r="Q46" s="302"/>
      <c r="R46" s="302"/>
      <c r="S46" s="82"/>
    </row>
    <row r="47" spans="1:19" ht="12.75" customHeight="1" x14ac:dyDescent="0.15">
      <c r="A47" s="79"/>
      <c r="B47" s="80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302"/>
      <c r="Q47" s="302"/>
      <c r="R47" s="302"/>
      <c r="S47" s="82"/>
    </row>
    <row r="48" spans="1:19" ht="12.75" customHeight="1" x14ac:dyDescent="0.15">
      <c r="A48" s="79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302"/>
      <c r="Q48" s="302"/>
      <c r="R48" s="302"/>
      <c r="S48" s="82"/>
    </row>
    <row r="49" spans="1:19" ht="12.75" customHeight="1" x14ac:dyDescent="0.15">
      <c r="A49" s="79"/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302"/>
      <c r="Q49" s="302"/>
      <c r="R49" s="302"/>
      <c r="S49" s="82"/>
    </row>
    <row r="50" spans="1:19" ht="12.75" customHeight="1" x14ac:dyDescent="0.15">
      <c r="A50" s="83">
        <v>43</v>
      </c>
      <c r="B50" s="84"/>
      <c r="C50" s="85"/>
      <c r="D50" s="86"/>
      <c r="E50" s="87"/>
      <c r="F50" s="88"/>
      <c r="G50" s="86"/>
      <c r="H50" s="89"/>
      <c r="I50" s="90"/>
      <c r="J50" s="91"/>
      <c r="K50" s="86"/>
      <c r="L50" s="86"/>
      <c r="M50" s="85"/>
      <c r="N50" s="87"/>
      <c r="O50" s="92"/>
      <c r="P50" s="313"/>
      <c r="Q50" s="314"/>
      <c r="R50" s="315"/>
      <c r="S50" s="93"/>
    </row>
    <row r="51" spans="1:19" ht="12.75" customHeight="1" x14ac:dyDescent="0.15">
      <c r="A51" s="21">
        <v>44</v>
      </c>
      <c r="B51" s="22"/>
      <c r="C51" s="45"/>
      <c r="D51" s="46"/>
      <c r="E51" s="68"/>
      <c r="F51" s="47"/>
      <c r="G51" s="46"/>
      <c r="H51" s="48"/>
      <c r="I51" s="94"/>
      <c r="J51" s="65"/>
      <c r="K51" s="46"/>
      <c r="L51" s="46"/>
      <c r="M51" s="45"/>
      <c r="N51" s="68"/>
      <c r="O51" s="70"/>
      <c r="P51" s="307"/>
      <c r="Q51" s="308"/>
      <c r="R51" s="309"/>
      <c r="S51" s="32"/>
    </row>
    <row r="52" spans="1:19" ht="12.75" customHeight="1" thickBot="1" x14ac:dyDescent="0.2">
      <c r="A52" s="49">
        <v>45</v>
      </c>
      <c r="B52" s="50"/>
      <c r="C52" s="51"/>
      <c r="D52" s="52"/>
      <c r="E52" s="95"/>
      <c r="F52" s="53"/>
      <c r="G52" s="52"/>
      <c r="H52" s="54"/>
      <c r="I52" s="96"/>
      <c r="J52" s="97"/>
      <c r="K52" s="52"/>
      <c r="L52" s="52"/>
      <c r="M52" s="51"/>
      <c r="N52" s="95"/>
      <c r="O52" s="98"/>
      <c r="P52" s="310"/>
      <c r="Q52" s="311"/>
      <c r="R52" s="312"/>
      <c r="S52" s="61"/>
    </row>
  </sheetData>
  <mergeCells count="70">
    <mergeCell ref="P51:R51"/>
    <mergeCell ref="P52:R52"/>
    <mergeCell ref="P45:R45"/>
    <mergeCell ref="P46:R46"/>
    <mergeCell ref="P47:R47"/>
    <mergeCell ref="P48:R48"/>
    <mergeCell ref="P49:R49"/>
    <mergeCell ref="P50:R50"/>
    <mergeCell ref="P44:R44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3:R43"/>
    <mergeCell ref="P32:R32"/>
    <mergeCell ref="P21:R21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31:R31"/>
    <mergeCell ref="P20:R20"/>
    <mergeCell ref="P9:R9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P19:R19"/>
    <mergeCell ref="J5:J7"/>
    <mergeCell ref="K5:K7"/>
    <mergeCell ref="L5:L7"/>
    <mergeCell ref="P5:R7"/>
    <mergeCell ref="S6:S7"/>
    <mergeCell ref="P8:R8"/>
    <mergeCell ref="M4:M7"/>
    <mergeCell ref="N4:N7"/>
    <mergeCell ref="O4:O7"/>
    <mergeCell ref="P4:R4"/>
    <mergeCell ref="H5:H7"/>
    <mergeCell ref="A1:B2"/>
    <mergeCell ref="M1:S2"/>
    <mergeCell ref="A3:B6"/>
    <mergeCell ref="C3:I3"/>
    <mergeCell ref="J3:R3"/>
    <mergeCell ref="S3:S5"/>
    <mergeCell ref="C4:E4"/>
    <mergeCell ref="F4:H4"/>
    <mergeCell ref="I4:I7"/>
    <mergeCell ref="J4:L4"/>
    <mergeCell ref="C5:C7"/>
    <mergeCell ref="D5:D7"/>
    <mergeCell ref="E5:E7"/>
    <mergeCell ref="F5:F7"/>
    <mergeCell ref="G5:G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verticalDpi="0" r:id="rId1"/>
  <headerFooter>
    <oddHeader>&amp;R&amp;"ＭＳ ゴシック,標準"&amp;8Ｈ28年度　小・中・高等学校教育相談</oddHeader>
    <oddFooter>&amp;C&amp;"ＭＳ ゴシック,標準"グルーピングのためのアセスメントシート＜小学校＞&amp;R&amp;"ＭＳ ゴシック,標準"&amp;8佐賀県教育センター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52"/>
  <sheetViews>
    <sheetView zoomScaleNormal="100" workbookViewId="0">
      <selection activeCell="J5" sqref="J5:J7"/>
    </sheetView>
  </sheetViews>
  <sheetFormatPr defaultRowHeight="13.5" x14ac:dyDescent="0.15"/>
  <cols>
    <col min="1" max="1" width="3.625" style="1" customWidth="1"/>
    <col min="2" max="2" width="13.625" style="2" customWidth="1"/>
    <col min="3" max="19" width="4.875" style="2" customWidth="1"/>
    <col min="20" max="26" width="7.625" style="2" customWidth="1"/>
    <col min="27" max="16384" width="9" style="2"/>
  </cols>
  <sheetData>
    <row r="1" spans="1:19" x14ac:dyDescent="0.15">
      <c r="M1" s="3"/>
      <c r="N1" s="3"/>
      <c r="O1" s="237" t="s">
        <v>0</v>
      </c>
      <c r="P1" s="237"/>
      <c r="Q1" s="237"/>
      <c r="R1" s="237"/>
      <c r="S1" s="237"/>
    </row>
    <row r="2" spans="1:19" ht="14.25" thickBot="1" x14ac:dyDescent="0.2">
      <c r="M2" s="4"/>
      <c r="N2" s="4"/>
      <c r="O2" s="238"/>
      <c r="P2" s="238"/>
      <c r="Q2" s="238"/>
      <c r="R2" s="238"/>
      <c r="S2" s="238"/>
    </row>
    <row r="3" spans="1:19" ht="36.75" customHeight="1" thickBot="1" x14ac:dyDescent="0.2">
      <c r="A3" s="239" t="s">
        <v>1</v>
      </c>
      <c r="B3" s="316"/>
      <c r="C3" s="321" t="s">
        <v>2</v>
      </c>
      <c r="D3" s="322"/>
      <c r="E3" s="322"/>
      <c r="F3" s="322"/>
      <c r="G3" s="322"/>
      <c r="H3" s="322"/>
      <c r="I3" s="323"/>
      <c r="J3" s="248" t="s">
        <v>3</v>
      </c>
      <c r="K3" s="249"/>
      <c r="L3" s="249"/>
      <c r="M3" s="249"/>
      <c r="N3" s="249"/>
      <c r="O3" s="249"/>
      <c r="P3" s="249"/>
      <c r="Q3" s="249"/>
      <c r="R3" s="250"/>
      <c r="S3" s="251" t="s">
        <v>4</v>
      </c>
    </row>
    <row r="4" spans="1:19" ht="24" customHeight="1" x14ac:dyDescent="0.15">
      <c r="A4" s="317"/>
      <c r="B4" s="318"/>
      <c r="C4" s="253" t="s">
        <v>5</v>
      </c>
      <c r="D4" s="254"/>
      <c r="E4" s="254"/>
      <c r="F4" s="254" t="s">
        <v>6</v>
      </c>
      <c r="G4" s="254"/>
      <c r="H4" s="254"/>
      <c r="I4" s="256" t="s">
        <v>7</v>
      </c>
      <c r="J4" s="258" t="s">
        <v>8</v>
      </c>
      <c r="K4" s="259"/>
      <c r="L4" s="260"/>
      <c r="M4" s="273" t="s">
        <v>9</v>
      </c>
      <c r="N4" s="276" t="s">
        <v>10</v>
      </c>
      <c r="O4" s="279" t="s">
        <v>11</v>
      </c>
      <c r="P4" s="282" t="s">
        <v>12</v>
      </c>
      <c r="Q4" s="283"/>
      <c r="R4" s="284"/>
      <c r="S4" s="252"/>
    </row>
    <row r="5" spans="1:19" ht="72" customHeight="1" x14ac:dyDescent="0.15">
      <c r="A5" s="317"/>
      <c r="B5" s="318"/>
      <c r="C5" s="261"/>
      <c r="D5" s="264"/>
      <c r="E5" s="264"/>
      <c r="F5" s="267"/>
      <c r="G5" s="264"/>
      <c r="H5" s="264"/>
      <c r="I5" s="256"/>
      <c r="J5" s="285" t="s">
        <v>13</v>
      </c>
      <c r="K5" s="288" t="s">
        <v>14</v>
      </c>
      <c r="L5" s="291" t="s">
        <v>15</v>
      </c>
      <c r="M5" s="274"/>
      <c r="N5" s="277"/>
      <c r="O5" s="280"/>
      <c r="P5" s="294" t="s">
        <v>81</v>
      </c>
      <c r="Q5" s="295"/>
      <c r="R5" s="296"/>
      <c r="S5" s="252"/>
    </row>
    <row r="6" spans="1:19" ht="108" customHeight="1" x14ac:dyDescent="0.15">
      <c r="A6" s="319"/>
      <c r="B6" s="320"/>
      <c r="C6" s="262"/>
      <c r="D6" s="265"/>
      <c r="E6" s="265"/>
      <c r="F6" s="268"/>
      <c r="G6" s="265"/>
      <c r="H6" s="265"/>
      <c r="I6" s="256"/>
      <c r="J6" s="286"/>
      <c r="K6" s="289"/>
      <c r="L6" s="292"/>
      <c r="M6" s="274"/>
      <c r="N6" s="277"/>
      <c r="O6" s="280"/>
      <c r="P6" s="294"/>
      <c r="Q6" s="295"/>
      <c r="R6" s="296"/>
      <c r="S6" s="300" t="s">
        <v>84</v>
      </c>
    </row>
    <row r="7" spans="1:19" s="7" customFormat="1" ht="30" customHeight="1" thickBot="1" x14ac:dyDescent="0.2">
      <c r="A7" s="5" t="s">
        <v>16</v>
      </c>
      <c r="B7" s="6" t="s">
        <v>17</v>
      </c>
      <c r="C7" s="263"/>
      <c r="D7" s="266"/>
      <c r="E7" s="266"/>
      <c r="F7" s="269"/>
      <c r="G7" s="266"/>
      <c r="H7" s="266"/>
      <c r="I7" s="257"/>
      <c r="J7" s="287"/>
      <c r="K7" s="290"/>
      <c r="L7" s="293"/>
      <c r="M7" s="275"/>
      <c r="N7" s="278"/>
      <c r="O7" s="281"/>
      <c r="P7" s="297"/>
      <c r="Q7" s="298"/>
      <c r="R7" s="299"/>
      <c r="S7" s="301"/>
    </row>
    <row r="8" spans="1:19" ht="12.75" customHeight="1" x14ac:dyDescent="0.15">
      <c r="A8" s="8">
        <v>1</v>
      </c>
      <c r="B8" s="224">
        <f>はじめに!I6</f>
        <v>0</v>
      </c>
      <c r="C8" s="10"/>
      <c r="D8" s="11"/>
      <c r="E8" s="11"/>
      <c r="F8" s="12"/>
      <c r="G8" s="13"/>
      <c r="H8" s="13"/>
      <c r="I8" s="14">
        <f>SUM(C8:H8)</f>
        <v>0</v>
      </c>
      <c r="J8" s="15"/>
      <c r="K8" s="16"/>
      <c r="L8" s="16"/>
      <c r="M8" s="17"/>
      <c r="N8" s="18"/>
      <c r="O8" s="19"/>
      <c r="P8" s="327"/>
      <c r="Q8" s="328"/>
      <c r="R8" s="329"/>
      <c r="S8" s="20"/>
    </row>
    <row r="9" spans="1:19" ht="12.75" customHeight="1" x14ac:dyDescent="0.15">
      <c r="A9" s="21">
        <v>2</v>
      </c>
      <c r="B9" s="225">
        <f>はじめに!I7</f>
        <v>0</v>
      </c>
      <c r="C9" s="23"/>
      <c r="D9" s="24"/>
      <c r="E9" s="24"/>
      <c r="F9" s="25"/>
      <c r="G9" s="26"/>
      <c r="H9" s="27"/>
      <c r="I9" s="28">
        <f t="shared" ref="I9:I52" si="0">SUM(C9:H9)</f>
        <v>0</v>
      </c>
      <c r="J9" s="29"/>
      <c r="K9" s="24"/>
      <c r="L9" s="24"/>
      <c r="M9" s="23"/>
      <c r="N9" s="30"/>
      <c r="O9" s="31"/>
      <c r="P9" s="324"/>
      <c r="Q9" s="325"/>
      <c r="R9" s="326"/>
      <c r="S9" s="32"/>
    </row>
    <row r="10" spans="1:19" ht="12.75" customHeight="1" x14ac:dyDescent="0.15">
      <c r="A10" s="21">
        <v>3</v>
      </c>
      <c r="B10" s="225">
        <f>はじめに!I8</f>
        <v>0</v>
      </c>
      <c r="C10" s="23"/>
      <c r="D10" s="24"/>
      <c r="E10" s="24"/>
      <c r="F10" s="25"/>
      <c r="G10" s="26"/>
      <c r="H10" s="27"/>
      <c r="I10" s="28">
        <f t="shared" si="0"/>
        <v>0</v>
      </c>
      <c r="J10" s="29"/>
      <c r="K10" s="24"/>
      <c r="L10" s="24"/>
      <c r="M10" s="23"/>
      <c r="N10" s="30"/>
      <c r="O10" s="31"/>
      <c r="P10" s="324"/>
      <c r="Q10" s="325"/>
      <c r="R10" s="326"/>
      <c r="S10" s="32"/>
    </row>
    <row r="11" spans="1:19" ht="12.75" customHeight="1" x14ac:dyDescent="0.15">
      <c r="A11" s="21">
        <v>4</v>
      </c>
      <c r="B11" s="225">
        <f>はじめに!I9</f>
        <v>0</v>
      </c>
      <c r="C11" s="23"/>
      <c r="D11" s="24"/>
      <c r="E11" s="24"/>
      <c r="F11" s="25"/>
      <c r="G11" s="26"/>
      <c r="H11" s="27"/>
      <c r="I11" s="28">
        <f t="shared" si="0"/>
        <v>0</v>
      </c>
      <c r="J11" s="29"/>
      <c r="K11" s="24"/>
      <c r="L11" s="24"/>
      <c r="M11" s="23"/>
      <c r="N11" s="30"/>
      <c r="O11" s="31"/>
      <c r="P11" s="324"/>
      <c r="Q11" s="325"/>
      <c r="R11" s="326"/>
      <c r="S11" s="32"/>
    </row>
    <row r="12" spans="1:19" ht="12.75" customHeight="1" x14ac:dyDescent="0.15">
      <c r="A12" s="21">
        <v>5</v>
      </c>
      <c r="B12" s="225">
        <f>はじめに!I10</f>
        <v>0</v>
      </c>
      <c r="C12" s="23"/>
      <c r="D12" s="24"/>
      <c r="E12" s="24"/>
      <c r="F12" s="25"/>
      <c r="G12" s="26"/>
      <c r="H12" s="27"/>
      <c r="I12" s="28">
        <f t="shared" si="0"/>
        <v>0</v>
      </c>
      <c r="J12" s="29"/>
      <c r="K12" s="24"/>
      <c r="L12" s="24"/>
      <c r="M12" s="23"/>
      <c r="N12" s="30"/>
      <c r="O12" s="31"/>
      <c r="P12" s="324"/>
      <c r="Q12" s="325"/>
      <c r="R12" s="326"/>
      <c r="S12" s="32"/>
    </row>
    <row r="13" spans="1:19" ht="12.75" customHeight="1" x14ac:dyDescent="0.15">
      <c r="A13" s="21">
        <v>6</v>
      </c>
      <c r="B13" s="225">
        <f>はじめに!I11</f>
        <v>0</v>
      </c>
      <c r="C13" s="23"/>
      <c r="D13" s="24"/>
      <c r="E13" s="24"/>
      <c r="F13" s="25"/>
      <c r="G13" s="26"/>
      <c r="H13" s="27"/>
      <c r="I13" s="28">
        <f t="shared" si="0"/>
        <v>0</v>
      </c>
      <c r="J13" s="29"/>
      <c r="K13" s="24"/>
      <c r="L13" s="24"/>
      <c r="M13" s="23"/>
      <c r="N13" s="30"/>
      <c r="O13" s="31"/>
      <c r="P13" s="324"/>
      <c r="Q13" s="325"/>
      <c r="R13" s="326"/>
      <c r="S13" s="32"/>
    </row>
    <row r="14" spans="1:19" ht="12.75" customHeight="1" x14ac:dyDescent="0.15">
      <c r="A14" s="21">
        <v>7</v>
      </c>
      <c r="B14" s="225">
        <f>はじめに!I12</f>
        <v>0</v>
      </c>
      <c r="C14" s="23"/>
      <c r="D14" s="24"/>
      <c r="E14" s="24"/>
      <c r="F14" s="25"/>
      <c r="G14" s="26"/>
      <c r="H14" s="27"/>
      <c r="I14" s="28">
        <f t="shared" si="0"/>
        <v>0</v>
      </c>
      <c r="J14" s="29"/>
      <c r="K14" s="24"/>
      <c r="L14" s="24"/>
      <c r="M14" s="23"/>
      <c r="N14" s="30"/>
      <c r="O14" s="31"/>
      <c r="P14" s="324"/>
      <c r="Q14" s="325"/>
      <c r="R14" s="326"/>
      <c r="S14" s="32"/>
    </row>
    <row r="15" spans="1:19" ht="12.75" customHeight="1" x14ac:dyDescent="0.15">
      <c r="A15" s="21">
        <v>8</v>
      </c>
      <c r="B15" s="225">
        <f>はじめに!I13</f>
        <v>0</v>
      </c>
      <c r="C15" s="23"/>
      <c r="D15" s="24"/>
      <c r="E15" s="24"/>
      <c r="F15" s="25"/>
      <c r="G15" s="26"/>
      <c r="H15" s="27"/>
      <c r="I15" s="28">
        <f t="shared" si="0"/>
        <v>0</v>
      </c>
      <c r="J15" s="29"/>
      <c r="K15" s="24"/>
      <c r="L15" s="24"/>
      <c r="M15" s="23"/>
      <c r="N15" s="30"/>
      <c r="O15" s="31"/>
      <c r="P15" s="324"/>
      <c r="Q15" s="325"/>
      <c r="R15" s="326"/>
      <c r="S15" s="32"/>
    </row>
    <row r="16" spans="1:19" ht="12.75" customHeight="1" x14ac:dyDescent="0.15">
      <c r="A16" s="21">
        <v>9</v>
      </c>
      <c r="B16" s="225">
        <f>はじめに!I14</f>
        <v>0</v>
      </c>
      <c r="C16" s="23"/>
      <c r="D16" s="24"/>
      <c r="E16" s="24"/>
      <c r="F16" s="25"/>
      <c r="G16" s="26"/>
      <c r="H16" s="27"/>
      <c r="I16" s="28">
        <f t="shared" si="0"/>
        <v>0</v>
      </c>
      <c r="J16" s="29"/>
      <c r="K16" s="24"/>
      <c r="L16" s="24"/>
      <c r="M16" s="23"/>
      <c r="N16" s="30"/>
      <c r="O16" s="31"/>
      <c r="P16" s="324"/>
      <c r="Q16" s="325"/>
      <c r="R16" s="326"/>
      <c r="S16" s="32"/>
    </row>
    <row r="17" spans="1:19" ht="12.75" customHeight="1" x14ac:dyDescent="0.15">
      <c r="A17" s="21">
        <v>10</v>
      </c>
      <c r="B17" s="225">
        <f>はじめに!I15</f>
        <v>0</v>
      </c>
      <c r="C17" s="23"/>
      <c r="D17" s="24"/>
      <c r="E17" s="24"/>
      <c r="F17" s="25"/>
      <c r="G17" s="26"/>
      <c r="H17" s="27"/>
      <c r="I17" s="28">
        <f t="shared" si="0"/>
        <v>0</v>
      </c>
      <c r="J17" s="29"/>
      <c r="K17" s="24"/>
      <c r="L17" s="24"/>
      <c r="M17" s="23"/>
      <c r="N17" s="30"/>
      <c r="O17" s="31"/>
      <c r="P17" s="324"/>
      <c r="Q17" s="325"/>
      <c r="R17" s="326"/>
      <c r="S17" s="32"/>
    </row>
    <row r="18" spans="1:19" ht="12.75" customHeight="1" x14ac:dyDescent="0.15">
      <c r="A18" s="21">
        <v>11</v>
      </c>
      <c r="B18" s="225">
        <f>はじめに!I16</f>
        <v>0</v>
      </c>
      <c r="C18" s="23"/>
      <c r="D18" s="24"/>
      <c r="E18" s="24"/>
      <c r="F18" s="25"/>
      <c r="G18" s="26"/>
      <c r="H18" s="27"/>
      <c r="I18" s="28">
        <f t="shared" si="0"/>
        <v>0</v>
      </c>
      <c r="J18" s="29"/>
      <c r="K18" s="24"/>
      <c r="L18" s="24"/>
      <c r="M18" s="23"/>
      <c r="N18" s="30"/>
      <c r="O18" s="31"/>
      <c r="P18" s="324"/>
      <c r="Q18" s="325"/>
      <c r="R18" s="326"/>
      <c r="S18" s="32"/>
    </row>
    <row r="19" spans="1:19" ht="12.75" customHeight="1" x14ac:dyDescent="0.15">
      <c r="A19" s="21">
        <v>12</v>
      </c>
      <c r="B19" s="225">
        <f>はじめに!I17</f>
        <v>0</v>
      </c>
      <c r="C19" s="23"/>
      <c r="D19" s="24"/>
      <c r="E19" s="24"/>
      <c r="F19" s="25"/>
      <c r="G19" s="26"/>
      <c r="H19" s="27"/>
      <c r="I19" s="28">
        <f t="shared" si="0"/>
        <v>0</v>
      </c>
      <c r="J19" s="29"/>
      <c r="K19" s="24"/>
      <c r="L19" s="24"/>
      <c r="M19" s="23"/>
      <c r="N19" s="30"/>
      <c r="O19" s="31"/>
      <c r="P19" s="324"/>
      <c r="Q19" s="325"/>
      <c r="R19" s="326"/>
      <c r="S19" s="32"/>
    </row>
    <row r="20" spans="1:19" ht="12.75" customHeight="1" x14ac:dyDescent="0.15">
      <c r="A20" s="21">
        <v>13</v>
      </c>
      <c r="B20" s="225">
        <f>はじめに!I18</f>
        <v>0</v>
      </c>
      <c r="C20" s="23"/>
      <c r="D20" s="24"/>
      <c r="E20" s="24"/>
      <c r="F20" s="25"/>
      <c r="G20" s="26"/>
      <c r="H20" s="27"/>
      <c r="I20" s="28">
        <f t="shared" si="0"/>
        <v>0</v>
      </c>
      <c r="J20" s="29"/>
      <c r="K20" s="24"/>
      <c r="L20" s="24"/>
      <c r="M20" s="23"/>
      <c r="N20" s="30"/>
      <c r="O20" s="31"/>
      <c r="P20" s="324"/>
      <c r="Q20" s="325"/>
      <c r="R20" s="326"/>
      <c r="S20" s="32"/>
    </row>
    <row r="21" spans="1:19" ht="12.75" customHeight="1" x14ac:dyDescent="0.15">
      <c r="A21" s="21">
        <v>14</v>
      </c>
      <c r="B21" s="225">
        <f>はじめに!I19</f>
        <v>0</v>
      </c>
      <c r="C21" s="23"/>
      <c r="D21" s="24"/>
      <c r="E21" s="24"/>
      <c r="F21" s="25"/>
      <c r="G21" s="26"/>
      <c r="H21" s="27"/>
      <c r="I21" s="28">
        <f t="shared" si="0"/>
        <v>0</v>
      </c>
      <c r="J21" s="29"/>
      <c r="K21" s="24"/>
      <c r="L21" s="24"/>
      <c r="M21" s="23"/>
      <c r="N21" s="30"/>
      <c r="O21" s="31"/>
      <c r="P21" s="324"/>
      <c r="Q21" s="325"/>
      <c r="R21" s="326"/>
      <c r="S21" s="32"/>
    </row>
    <row r="22" spans="1:19" ht="12.75" customHeight="1" x14ac:dyDescent="0.15">
      <c r="A22" s="33">
        <v>15</v>
      </c>
      <c r="B22" s="226">
        <f>はじめに!I20</f>
        <v>0</v>
      </c>
      <c r="C22" s="35"/>
      <c r="D22" s="36"/>
      <c r="E22" s="36"/>
      <c r="F22" s="37"/>
      <c r="G22" s="38"/>
      <c r="H22" s="39"/>
      <c r="I22" s="40">
        <f t="shared" si="0"/>
        <v>0</v>
      </c>
      <c r="J22" s="41"/>
      <c r="K22" s="36"/>
      <c r="L22" s="36"/>
      <c r="M22" s="35"/>
      <c r="N22" s="42"/>
      <c r="O22" s="43"/>
      <c r="P22" s="330"/>
      <c r="Q22" s="331"/>
      <c r="R22" s="332"/>
      <c r="S22" s="44"/>
    </row>
    <row r="23" spans="1:19" ht="12.75" customHeight="1" x14ac:dyDescent="0.15">
      <c r="A23" s="21">
        <v>16</v>
      </c>
      <c r="B23" s="225">
        <f>はじめに!I21</f>
        <v>0</v>
      </c>
      <c r="C23" s="23"/>
      <c r="D23" s="24"/>
      <c r="E23" s="24"/>
      <c r="F23" s="25"/>
      <c r="G23" s="26"/>
      <c r="H23" s="27"/>
      <c r="I23" s="28">
        <f t="shared" si="0"/>
        <v>0</v>
      </c>
      <c r="J23" s="29"/>
      <c r="K23" s="24"/>
      <c r="L23" s="24"/>
      <c r="M23" s="23"/>
      <c r="N23" s="30"/>
      <c r="O23" s="31"/>
      <c r="P23" s="324"/>
      <c r="Q23" s="325"/>
      <c r="R23" s="326"/>
      <c r="S23" s="32"/>
    </row>
    <row r="24" spans="1:19" ht="12.75" customHeight="1" x14ac:dyDescent="0.15">
      <c r="A24" s="21">
        <v>17</v>
      </c>
      <c r="B24" s="225">
        <f>はじめに!I22</f>
        <v>0</v>
      </c>
      <c r="C24" s="23"/>
      <c r="D24" s="24"/>
      <c r="E24" s="24"/>
      <c r="F24" s="25"/>
      <c r="G24" s="26"/>
      <c r="H24" s="27"/>
      <c r="I24" s="28">
        <f t="shared" si="0"/>
        <v>0</v>
      </c>
      <c r="J24" s="29"/>
      <c r="K24" s="24"/>
      <c r="L24" s="24"/>
      <c r="M24" s="23"/>
      <c r="N24" s="30"/>
      <c r="O24" s="31"/>
      <c r="P24" s="324"/>
      <c r="Q24" s="325"/>
      <c r="R24" s="326"/>
      <c r="S24" s="32"/>
    </row>
    <row r="25" spans="1:19" ht="12.75" customHeight="1" x14ac:dyDescent="0.15">
      <c r="A25" s="21">
        <v>18</v>
      </c>
      <c r="B25" s="225">
        <f>はじめに!I23</f>
        <v>0</v>
      </c>
      <c r="C25" s="23"/>
      <c r="D25" s="24"/>
      <c r="E25" s="24"/>
      <c r="F25" s="25"/>
      <c r="G25" s="26"/>
      <c r="H25" s="27"/>
      <c r="I25" s="28">
        <f t="shared" si="0"/>
        <v>0</v>
      </c>
      <c r="J25" s="29"/>
      <c r="K25" s="24"/>
      <c r="L25" s="24"/>
      <c r="M25" s="23"/>
      <c r="N25" s="30"/>
      <c r="O25" s="31"/>
      <c r="P25" s="324"/>
      <c r="Q25" s="325"/>
      <c r="R25" s="326"/>
      <c r="S25" s="32"/>
    </row>
    <row r="26" spans="1:19" ht="12.75" customHeight="1" x14ac:dyDescent="0.15">
      <c r="A26" s="21">
        <v>19</v>
      </c>
      <c r="B26" s="225">
        <f>はじめに!I24</f>
        <v>0</v>
      </c>
      <c r="C26" s="23"/>
      <c r="D26" s="24"/>
      <c r="E26" s="24"/>
      <c r="F26" s="25"/>
      <c r="G26" s="26"/>
      <c r="H26" s="27"/>
      <c r="I26" s="28">
        <f t="shared" si="0"/>
        <v>0</v>
      </c>
      <c r="J26" s="29"/>
      <c r="K26" s="24"/>
      <c r="L26" s="24"/>
      <c r="M26" s="23"/>
      <c r="N26" s="30"/>
      <c r="O26" s="31"/>
      <c r="P26" s="324"/>
      <c r="Q26" s="325"/>
      <c r="R26" s="326"/>
      <c r="S26" s="32"/>
    </row>
    <row r="27" spans="1:19" ht="12.75" customHeight="1" x14ac:dyDescent="0.15">
      <c r="A27" s="21">
        <v>20</v>
      </c>
      <c r="B27" s="225">
        <f>はじめに!I25</f>
        <v>0</v>
      </c>
      <c r="C27" s="23"/>
      <c r="D27" s="24"/>
      <c r="E27" s="24"/>
      <c r="F27" s="25"/>
      <c r="G27" s="26"/>
      <c r="H27" s="27"/>
      <c r="I27" s="28">
        <f t="shared" si="0"/>
        <v>0</v>
      </c>
      <c r="J27" s="29"/>
      <c r="K27" s="24"/>
      <c r="L27" s="24"/>
      <c r="M27" s="23"/>
      <c r="N27" s="30"/>
      <c r="O27" s="31"/>
      <c r="P27" s="324"/>
      <c r="Q27" s="325"/>
      <c r="R27" s="326"/>
      <c r="S27" s="32"/>
    </row>
    <row r="28" spans="1:19" ht="12.75" customHeight="1" x14ac:dyDescent="0.15">
      <c r="A28" s="21">
        <v>21</v>
      </c>
      <c r="B28" s="225">
        <f>はじめに!I26</f>
        <v>0</v>
      </c>
      <c r="C28" s="23"/>
      <c r="D28" s="24"/>
      <c r="E28" s="24"/>
      <c r="F28" s="25"/>
      <c r="G28" s="26"/>
      <c r="H28" s="27"/>
      <c r="I28" s="28">
        <f t="shared" si="0"/>
        <v>0</v>
      </c>
      <c r="J28" s="29"/>
      <c r="K28" s="24"/>
      <c r="L28" s="24"/>
      <c r="M28" s="23"/>
      <c r="N28" s="30"/>
      <c r="O28" s="31"/>
      <c r="P28" s="324"/>
      <c r="Q28" s="325"/>
      <c r="R28" s="326"/>
      <c r="S28" s="32"/>
    </row>
    <row r="29" spans="1:19" ht="12.75" customHeight="1" x14ac:dyDescent="0.15">
      <c r="A29" s="21">
        <v>22</v>
      </c>
      <c r="B29" s="225">
        <f>はじめに!I27</f>
        <v>0</v>
      </c>
      <c r="C29" s="23"/>
      <c r="D29" s="24"/>
      <c r="E29" s="24"/>
      <c r="F29" s="25"/>
      <c r="G29" s="26"/>
      <c r="H29" s="27"/>
      <c r="I29" s="28">
        <f t="shared" si="0"/>
        <v>0</v>
      </c>
      <c r="J29" s="29"/>
      <c r="K29" s="24"/>
      <c r="L29" s="24"/>
      <c r="M29" s="23"/>
      <c r="N29" s="30"/>
      <c r="O29" s="31"/>
      <c r="P29" s="324"/>
      <c r="Q29" s="325"/>
      <c r="R29" s="326"/>
      <c r="S29" s="32"/>
    </row>
    <row r="30" spans="1:19" ht="12.75" customHeight="1" x14ac:dyDescent="0.15">
      <c r="A30" s="21">
        <v>23</v>
      </c>
      <c r="B30" s="225">
        <f>はじめに!I28</f>
        <v>0</v>
      </c>
      <c r="C30" s="23"/>
      <c r="D30" s="24"/>
      <c r="E30" s="24"/>
      <c r="F30" s="25"/>
      <c r="G30" s="26"/>
      <c r="H30" s="27"/>
      <c r="I30" s="28">
        <f t="shared" si="0"/>
        <v>0</v>
      </c>
      <c r="J30" s="29"/>
      <c r="K30" s="24"/>
      <c r="L30" s="24"/>
      <c r="M30" s="23"/>
      <c r="N30" s="30"/>
      <c r="O30" s="31"/>
      <c r="P30" s="324"/>
      <c r="Q30" s="325"/>
      <c r="R30" s="326"/>
      <c r="S30" s="32"/>
    </row>
    <row r="31" spans="1:19" ht="12.75" customHeight="1" x14ac:dyDescent="0.15">
      <c r="A31" s="21">
        <v>24</v>
      </c>
      <c r="B31" s="225">
        <f>はじめに!I29</f>
        <v>0</v>
      </c>
      <c r="C31" s="23"/>
      <c r="D31" s="24"/>
      <c r="E31" s="24"/>
      <c r="F31" s="25"/>
      <c r="G31" s="26"/>
      <c r="H31" s="27"/>
      <c r="I31" s="28">
        <f t="shared" si="0"/>
        <v>0</v>
      </c>
      <c r="J31" s="29"/>
      <c r="K31" s="24"/>
      <c r="L31" s="24"/>
      <c r="M31" s="23"/>
      <c r="N31" s="30"/>
      <c r="O31" s="31"/>
      <c r="P31" s="324"/>
      <c r="Q31" s="325"/>
      <c r="R31" s="326"/>
      <c r="S31" s="32"/>
    </row>
    <row r="32" spans="1:19" ht="12.75" customHeight="1" x14ac:dyDescent="0.15">
      <c r="A32" s="21">
        <v>25</v>
      </c>
      <c r="B32" s="225">
        <f>はじめに!I30</f>
        <v>0</v>
      </c>
      <c r="C32" s="23"/>
      <c r="D32" s="24"/>
      <c r="E32" s="24"/>
      <c r="F32" s="25"/>
      <c r="G32" s="26"/>
      <c r="H32" s="27"/>
      <c r="I32" s="28">
        <f t="shared" si="0"/>
        <v>0</v>
      </c>
      <c r="J32" s="29"/>
      <c r="K32" s="24"/>
      <c r="L32" s="24"/>
      <c r="M32" s="23"/>
      <c r="N32" s="30"/>
      <c r="O32" s="31"/>
      <c r="P32" s="324"/>
      <c r="Q32" s="325"/>
      <c r="R32" s="326"/>
      <c r="S32" s="32"/>
    </row>
    <row r="33" spans="1:19" ht="12.75" customHeight="1" x14ac:dyDescent="0.15">
      <c r="A33" s="21">
        <v>26</v>
      </c>
      <c r="B33" s="225">
        <f>はじめに!I31</f>
        <v>0</v>
      </c>
      <c r="C33" s="23"/>
      <c r="D33" s="24"/>
      <c r="E33" s="24"/>
      <c r="F33" s="25"/>
      <c r="G33" s="26"/>
      <c r="H33" s="27"/>
      <c r="I33" s="28">
        <f t="shared" si="0"/>
        <v>0</v>
      </c>
      <c r="J33" s="29"/>
      <c r="K33" s="24"/>
      <c r="L33" s="24"/>
      <c r="M33" s="23"/>
      <c r="N33" s="30"/>
      <c r="O33" s="31"/>
      <c r="P33" s="324"/>
      <c r="Q33" s="325"/>
      <c r="R33" s="326"/>
      <c r="S33" s="32"/>
    </row>
    <row r="34" spans="1:19" ht="12.75" customHeight="1" x14ac:dyDescent="0.15">
      <c r="A34" s="21">
        <v>27</v>
      </c>
      <c r="B34" s="225">
        <f>はじめに!I32</f>
        <v>0</v>
      </c>
      <c r="C34" s="23"/>
      <c r="D34" s="24"/>
      <c r="E34" s="24"/>
      <c r="F34" s="25"/>
      <c r="G34" s="26"/>
      <c r="H34" s="27"/>
      <c r="I34" s="28">
        <f t="shared" si="0"/>
        <v>0</v>
      </c>
      <c r="J34" s="29"/>
      <c r="K34" s="24"/>
      <c r="L34" s="24"/>
      <c r="M34" s="23"/>
      <c r="N34" s="30"/>
      <c r="O34" s="31"/>
      <c r="P34" s="324"/>
      <c r="Q34" s="325"/>
      <c r="R34" s="326"/>
      <c r="S34" s="32"/>
    </row>
    <row r="35" spans="1:19" ht="12.75" customHeight="1" x14ac:dyDescent="0.15">
      <c r="A35" s="21">
        <v>28</v>
      </c>
      <c r="B35" s="225">
        <f>はじめに!I33</f>
        <v>0</v>
      </c>
      <c r="C35" s="23"/>
      <c r="D35" s="24"/>
      <c r="E35" s="24"/>
      <c r="F35" s="25"/>
      <c r="G35" s="26"/>
      <c r="H35" s="27"/>
      <c r="I35" s="28">
        <f t="shared" si="0"/>
        <v>0</v>
      </c>
      <c r="J35" s="29"/>
      <c r="K35" s="24"/>
      <c r="L35" s="24"/>
      <c r="M35" s="23"/>
      <c r="N35" s="30"/>
      <c r="O35" s="31"/>
      <c r="P35" s="324"/>
      <c r="Q35" s="325"/>
      <c r="R35" s="326"/>
      <c r="S35" s="32"/>
    </row>
    <row r="36" spans="1:19" ht="12.75" customHeight="1" x14ac:dyDescent="0.15">
      <c r="A36" s="21">
        <v>29</v>
      </c>
      <c r="B36" s="225">
        <f>はじめに!I34</f>
        <v>0</v>
      </c>
      <c r="C36" s="23"/>
      <c r="D36" s="24"/>
      <c r="E36" s="24"/>
      <c r="F36" s="25"/>
      <c r="G36" s="26"/>
      <c r="H36" s="27"/>
      <c r="I36" s="28">
        <f t="shared" si="0"/>
        <v>0</v>
      </c>
      <c r="J36" s="29"/>
      <c r="K36" s="24"/>
      <c r="L36" s="24"/>
      <c r="M36" s="23"/>
      <c r="N36" s="30"/>
      <c r="O36" s="31"/>
      <c r="P36" s="324"/>
      <c r="Q36" s="325"/>
      <c r="R36" s="326"/>
      <c r="S36" s="32"/>
    </row>
    <row r="37" spans="1:19" ht="12.75" customHeight="1" x14ac:dyDescent="0.15">
      <c r="A37" s="21">
        <v>30</v>
      </c>
      <c r="B37" s="225">
        <f>はじめに!I35</f>
        <v>0</v>
      </c>
      <c r="C37" s="23"/>
      <c r="D37" s="24"/>
      <c r="E37" s="24"/>
      <c r="F37" s="25"/>
      <c r="G37" s="26"/>
      <c r="H37" s="27"/>
      <c r="I37" s="28">
        <f t="shared" si="0"/>
        <v>0</v>
      </c>
      <c r="J37" s="29"/>
      <c r="K37" s="24"/>
      <c r="L37" s="24"/>
      <c r="M37" s="23"/>
      <c r="N37" s="30"/>
      <c r="O37" s="31"/>
      <c r="P37" s="324"/>
      <c r="Q37" s="325"/>
      <c r="R37" s="326"/>
      <c r="S37" s="32"/>
    </row>
    <row r="38" spans="1:19" ht="12.75" customHeight="1" x14ac:dyDescent="0.15">
      <c r="A38" s="21">
        <v>31</v>
      </c>
      <c r="B38" s="225">
        <f>はじめに!I36</f>
        <v>0</v>
      </c>
      <c r="C38" s="23"/>
      <c r="D38" s="24"/>
      <c r="E38" s="24"/>
      <c r="F38" s="25"/>
      <c r="G38" s="26"/>
      <c r="H38" s="27"/>
      <c r="I38" s="28">
        <f t="shared" si="0"/>
        <v>0</v>
      </c>
      <c r="J38" s="29"/>
      <c r="K38" s="24"/>
      <c r="L38" s="24"/>
      <c r="M38" s="23"/>
      <c r="N38" s="30"/>
      <c r="O38" s="31"/>
      <c r="P38" s="324"/>
      <c r="Q38" s="325"/>
      <c r="R38" s="326"/>
      <c r="S38" s="32"/>
    </row>
    <row r="39" spans="1:19" ht="12.75" customHeight="1" x14ac:dyDescent="0.15">
      <c r="A39" s="21">
        <v>32</v>
      </c>
      <c r="B39" s="225">
        <f>はじめに!I37</f>
        <v>0</v>
      </c>
      <c r="C39" s="23"/>
      <c r="D39" s="24"/>
      <c r="E39" s="24"/>
      <c r="F39" s="25"/>
      <c r="G39" s="26"/>
      <c r="H39" s="27"/>
      <c r="I39" s="28">
        <f t="shared" si="0"/>
        <v>0</v>
      </c>
      <c r="J39" s="29"/>
      <c r="K39" s="24"/>
      <c r="L39" s="24"/>
      <c r="M39" s="23"/>
      <c r="N39" s="30"/>
      <c r="O39" s="31"/>
      <c r="P39" s="324"/>
      <c r="Q39" s="333"/>
      <c r="R39" s="334"/>
      <c r="S39" s="32"/>
    </row>
    <row r="40" spans="1:19" ht="12.75" customHeight="1" x14ac:dyDescent="0.15">
      <c r="A40" s="21">
        <v>33</v>
      </c>
      <c r="B40" s="225">
        <f>はじめに!I38</f>
        <v>0</v>
      </c>
      <c r="C40" s="23"/>
      <c r="D40" s="24"/>
      <c r="E40" s="24"/>
      <c r="F40" s="25"/>
      <c r="G40" s="26"/>
      <c r="H40" s="27"/>
      <c r="I40" s="28">
        <f t="shared" si="0"/>
        <v>0</v>
      </c>
      <c r="J40" s="29"/>
      <c r="K40" s="24"/>
      <c r="L40" s="24"/>
      <c r="M40" s="23"/>
      <c r="N40" s="30"/>
      <c r="O40" s="31"/>
      <c r="P40" s="324"/>
      <c r="Q40" s="333"/>
      <c r="R40" s="334"/>
      <c r="S40" s="32"/>
    </row>
    <row r="41" spans="1:19" ht="12.75" customHeight="1" x14ac:dyDescent="0.15">
      <c r="A41" s="21">
        <v>34</v>
      </c>
      <c r="B41" s="225">
        <f>はじめに!I39</f>
        <v>0</v>
      </c>
      <c r="C41" s="23"/>
      <c r="D41" s="24"/>
      <c r="E41" s="24"/>
      <c r="F41" s="25"/>
      <c r="G41" s="26"/>
      <c r="H41" s="27"/>
      <c r="I41" s="28">
        <f t="shared" si="0"/>
        <v>0</v>
      </c>
      <c r="J41" s="29"/>
      <c r="K41" s="24"/>
      <c r="L41" s="24"/>
      <c r="M41" s="23"/>
      <c r="N41" s="30"/>
      <c r="O41" s="31"/>
      <c r="P41" s="324"/>
      <c r="Q41" s="333"/>
      <c r="R41" s="334"/>
      <c r="S41" s="32"/>
    </row>
    <row r="42" spans="1:19" ht="12.75" customHeight="1" x14ac:dyDescent="0.15">
      <c r="A42" s="21">
        <v>35</v>
      </c>
      <c r="B42" s="225">
        <f>はじめに!I40</f>
        <v>0</v>
      </c>
      <c r="C42" s="23"/>
      <c r="D42" s="24"/>
      <c r="E42" s="24"/>
      <c r="F42" s="25"/>
      <c r="G42" s="26"/>
      <c r="H42" s="27"/>
      <c r="I42" s="28">
        <f t="shared" si="0"/>
        <v>0</v>
      </c>
      <c r="J42" s="29"/>
      <c r="K42" s="24"/>
      <c r="L42" s="24"/>
      <c r="M42" s="23"/>
      <c r="N42" s="30"/>
      <c r="O42" s="31"/>
      <c r="P42" s="324"/>
      <c r="Q42" s="333"/>
      <c r="R42" s="334"/>
      <c r="S42" s="32"/>
    </row>
    <row r="43" spans="1:19" ht="12.75" customHeight="1" x14ac:dyDescent="0.15">
      <c r="A43" s="21">
        <v>36</v>
      </c>
      <c r="B43" s="225">
        <f>はじめに!I41</f>
        <v>0</v>
      </c>
      <c r="C43" s="23"/>
      <c r="D43" s="24"/>
      <c r="E43" s="24"/>
      <c r="F43" s="25"/>
      <c r="G43" s="26"/>
      <c r="H43" s="27"/>
      <c r="I43" s="28">
        <f t="shared" si="0"/>
        <v>0</v>
      </c>
      <c r="J43" s="29"/>
      <c r="K43" s="24"/>
      <c r="L43" s="24"/>
      <c r="M43" s="23"/>
      <c r="N43" s="30"/>
      <c r="O43" s="31"/>
      <c r="P43" s="324"/>
      <c r="Q43" s="333"/>
      <c r="R43" s="334"/>
      <c r="S43" s="32"/>
    </row>
    <row r="44" spans="1:19" ht="12.75" customHeight="1" x14ac:dyDescent="0.15">
      <c r="A44" s="21">
        <v>37</v>
      </c>
      <c r="B44" s="225">
        <f>はじめに!I42</f>
        <v>0</v>
      </c>
      <c r="C44" s="45"/>
      <c r="D44" s="46"/>
      <c r="E44" s="46"/>
      <c r="F44" s="47"/>
      <c r="G44" s="46"/>
      <c r="H44" s="48"/>
      <c r="I44" s="28">
        <f t="shared" si="0"/>
        <v>0</v>
      </c>
      <c r="J44" s="29"/>
      <c r="K44" s="24"/>
      <c r="L44" s="24"/>
      <c r="M44" s="23"/>
      <c r="N44" s="30"/>
      <c r="O44" s="31"/>
      <c r="P44" s="324"/>
      <c r="Q44" s="325"/>
      <c r="R44" s="326"/>
      <c r="S44" s="32"/>
    </row>
    <row r="45" spans="1:19" ht="12.75" customHeight="1" x14ac:dyDescent="0.15">
      <c r="A45" s="21">
        <v>38</v>
      </c>
      <c r="B45" s="225">
        <f>はじめに!I43</f>
        <v>0</v>
      </c>
      <c r="C45" s="45"/>
      <c r="D45" s="46"/>
      <c r="E45" s="46"/>
      <c r="F45" s="47"/>
      <c r="G45" s="46"/>
      <c r="H45" s="48"/>
      <c r="I45" s="28">
        <f t="shared" si="0"/>
        <v>0</v>
      </c>
      <c r="J45" s="29"/>
      <c r="K45" s="24"/>
      <c r="L45" s="24"/>
      <c r="M45" s="23"/>
      <c r="N45" s="30"/>
      <c r="O45" s="31"/>
      <c r="P45" s="324"/>
      <c r="Q45" s="325"/>
      <c r="R45" s="326"/>
      <c r="S45" s="32"/>
    </row>
    <row r="46" spans="1:19" ht="12.75" customHeight="1" x14ac:dyDescent="0.15">
      <c r="A46" s="21">
        <v>39</v>
      </c>
      <c r="B46" s="225">
        <f>はじめに!I44</f>
        <v>0</v>
      </c>
      <c r="C46" s="45"/>
      <c r="D46" s="46"/>
      <c r="E46" s="46"/>
      <c r="F46" s="47"/>
      <c r="G46" s="46"/>
      <c r="H46" s="48"/>
      <c r="I46" s="28">
        <f t="shared" si="0"/>
        <v>0</v>
      </c>
      <c r="J46" s="29"/>
      <c r="K46" s="24"/>
      <c r="L46" s="24"/>
      <c r="M46" s="23"/>
      <c r="N46" s="30"/>
      <c r="O46" s="31"/>
      <c r="P46" s="324"/>
      <c r="Q46" s="325"/>
      <c r="R46" s="326"/>
      <c r="S46" s="32"/>
    </row>
    <row r="47" spans="1:19" ht="12.75" customHeight="1" x14ac:dyDescent="0.15">
      <c r="A47" s="21">
        <v>40</v>
      </c>
      <c r="B47" s="225">
        <f>はじめに!I45</f>
        <v>0</v>
      </c>
      <c r="C47" s="45"/>
      <c r="D47" s="46"/>
      <c r="E47" s="46"/>
      <c r="F47" s="47"/>
      <c r="G47" s="46"/>
      <c r="H47" s="48"/>
      <c r="I47" s="28">
        <f t="shared" si="0"/>
        <v>0</v>
      </c>
      <c r="J47" s="29"/>
      <c r="K47" s="24"/>
      <c r="L47" s="24"/>
      <c r="M47" s="23"/>
      <c r="N47" s="30"/>
      <c r="O47" s="31"/>
      <c r="P47" s="324"/>
      <c r="Q47" s="325"/>
      <c r="R47" s="326"/>
      <c r="S47" s="32"/>
    </row>
    <row r="48" spans="1:19" ht="12.75" customHeight="1" x14ac:dyDescent="0.15">
      <c r="A48" s="21">
        <v>41</v>
      </c>
      <c r="B48" s="225">
        <f>はじめに!I46</f>
        <v>0</v>
      </c>
      <c r="C48" s="45"/>
      <c r="D48" s="46"/>
      <c r="E48" s="46"/>
      <c r="F48" s="47"/>
      <c r="G48" s="46"/>
      <c r="H48" s="48"/>
      <c r="I48" s="28">
        <f t="shared" si="0"/>
        <v>0</v>
      </c>
      <c r="J48" s="29"/>
      <c r="K48" s="24"/>
      <c r="L48" s="24"/>
      <c r="M48" s="23"/>
      <c r="N48" s="30"/>
      <c r="O48" s="31"/>
      <c r="P48" s="324"/>
      <c r="Q48" s="325"/>
      <c r="R48" s="326"/>
      <c r="S48" s="32"/>
    </row>
    <row r="49" spans="1:19" ht="12.75" customHeight="1" x14ac:dyDescent="0.15">
      <c r="A49" s="21">
        <v>42</v>
      </c>
      <c r="B49" s="225">
        <f>はじめに!I47</f>
        <v>0</v>
      </c>
      <c r="C49" s="45"/>
      <c r="D49" s="46"/>
      <c r="E49" s="46"/>
      <c r="F49" s="47"/>
      <c r="G49" s="46"/>
      <c r="H49" s="48"/>
      <c r="I49" s="28">
        <f t="shared" si="0"/>
        <v>0</v>
      </c>
      <c r="J49" s="29"/>
      <c r="K49" s="24"/>
      <c r="L49" s="24"/>
      <c r="M49" s="23"/>
      <c r="N49" s="30"/>
      <c r="O49" s="31"/>
      <c r="P49" s="324"/>
      <c r="Q49" s="325"/>
      <c r="R49" s="326"/>
      <c r="S49" s="32"/>
    </row>
    <row r="50" spans="1:19" ht="12.75" customHeight="1" x14ac:dyDescent="0.15">
      <c r="A50" s="21">
        <v>43</v>
      </c>
      <c r="B50" s="225">
        <f>はじめに!I48</f>
        <v>0</v>
      </c>
      <c r="C50" s="45"/>
      <c r="D50" s="46"/>
      <c r="E50" s="46"/>
      <c r="F50" s="47"/>
      <c r="G50" s="46"/>
      <c r="H50" s="48"/>
      <c r="I50" s="28">
        <f t="shared" si="0"/>
        <v>0</v>
      </c>
      <c r="J50" s="29"/>
      <c r="K50" s="24"/>
      <c r="L50" s="24"/>
      <c r="M50" s="23"/>
      <c r="N50" s="30"/>
      <c r="O50" s="31"/>
      <c r="P50" s="324"/>
      <c r="Q50" s="325"/>
      <c r="R50" s="326"/>
      <c r="S50" s="32"/>
    </row>
    <row r="51" spans="1:19" ht="12.75" customHeight="1" x14ac:dyDescent="0.15">
      <c r="A51" s="21">
        <v>44</v>
      </c>
      <c r="B51" s="225">
        <f>はじめに!I49</f>
        <v>0</v>
      </c>
      <c r="C51" s="45"/>
      <c r="D51" s="46"/>
      <c r="E51" s="46"/>
      <c r="F51" s="47"/>
      <c r="G51" s="46"/>
      <c r="H51" s="48"/>
      <c r="I51" s="28">
        <f t="shared" si="0"/>
        <v>0</v>
      </c>
      <c r="J51" s="29"/>
      <c r="K51" s="24"/>
      <c r="L51" s="24"/>
      <c r="M51" s="23"/>
      <c r="N51" s="30"/>
      <c r="O51" s="31"/>
      <c r="P51" s="324"/>
      <c r="Q51" s="325"/>
      <c r="R51" s="326"/>
      <c r="S51" s="32"/>
    </row>
    <row r="52" spans="1:19" ht="12.75" customHeight="1" thickBot="1" x14ac:dyDescent="0.2">
      <c r="A52" s="49">
        <v>45</v>
      </c>
      <c r="B52" s="227">
        <f>はじめに!I50</f>
        <v>0</v>
      </c>
      <c r="C52" s="51"/>
      <c r="D52" s="52"/>
      <c r="E52" s="52"/>
      <c r="F52" s="53"/>
      <c r="G52" s="52"/>
      <c r="H52" s="54"/>
      <c r="I52" s="55">
        <f t="shared" si="0"/>
        <v>0</v>
      </c>
      <c r="J52" s="56"/>
      <c r="K52" s="57"/>
      <c r="L52" s="57"/>
      <c r="M52" s="58"/>
      <c r="N52" s="59"/>
      <c r="O52" s="60"/>
      <c r="P52" s="335"/>
      <c r="Q52" s="336"/>
      <c r="R52" s="337"/>
      <c r="S52" s="61"/>
    </row>
  </sheetData>
  <mergeCells count="69">
    <mergeCell ref="P52:R52"/>
    <mergeCell ref="P46:R46"/>
    <mergeCell ref="P47:R47"/>
    <mergeCell ref="P48:R48"/>
    <mergeCell ref="P49:R49"/>
    <mergeCell ref="P50:R50"/>
    <mergeCell ref="P51:R51"/>
    <mergeCell ref="P45:R45"/>
    <mergeCell ref="P34:R34"/>
    <mergeCell ref="P35:R35"/>
    <mergeCell ref="P36:R36"/>
    <mergeCell ref="P37:R37"/>
    <mergeCell ref="P38:R38"/>
    <mergeCell ref="P39:R39"/>
    <mergeCell ref="P40:R40"/>
    <mergeCell ref="P41:R41"/>
    <mergeCell ref="P42:R42"/>
    <mergeCell ref="P43:R43"/>
    <mergeCell ref="P44:R44"/>
    <mergeCell ref="P33:R33"/>
    <mergeCell ref="P22:R22"/>
    <mergeCell ref="P23:R23"/>
    <mergeCell ref="P24:R24"/>
    <mergeCell ref="P25:R25"/>
    <mergeCell ref="P26:R26"/>
    <mergeCell ref="P27:R27"/>
    <mergeCell ref="P28:R28"/>
    <mergeCell ref="P29:R29"/>
    <mergeCell ref="P30:R30"/>
    <mergeCell ref="P31:R31"/>
    <mergeCell ref="P32:R32"/>
    <mergeCell ref="P21:R21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P9:R9"/>
    <mergeCell ref="N4:N7"/>
    <mergeCell ref="O4:O7"/>
    <mergeCell ref="P4:R4"/>
    <mergeCell ref="C5:C7"/>
    <mergeCell ref="D5:D7"/>
    <mergeCell ref="E5:E7"/>
    <mergeCell ref="F5:F7"/>
    <mergeCell ref="G5:G7"/>
    <mergeCell ref="H5:H7"/>
    <mergeCell ref="J5:J7"/>
    <mergeCell ref="K5:K7"/>
    <mergeCell ref="L5:L7"/>
    <mergeCell ref="P5:R7"/>
    <mergeCell ref="P8:R8"/>
    <mergeCell ref="O1:S2"/>
    <mergeCell ref="A3:B6"/>
    <mergeCell ref="C3:I3"/>
    <mergeCell ref="J3:R3"/>
    <mergeCell ref="S3:S5"/>
    <mergeCell ref="C4:E4"/>
    <mergeCell ref="F4:H4"/>
    <mergeCell ref="I4:I7"/>
    <mergeCell ref="J4:L4"/>
    <mergeCell ref="M4:M7"/>
    <mergeCell ref="S6:S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verticalDpi="0" r:id="rId1"/>
  <headerFooter>
    <oddHeader>&amp;R&amp;"ＭＳ ゴシック,標準"&amp;8Ｈ28年度　小・中・高等学校教育相談</oddHeader>
    <oddFooter>&amp;C&amp;"ＭＳ ゴシック,標準"グルーピングのためのアセスメントシート＜小学校＞&amp;R&amp;"ＭＳ ゴシック,標準"&amp;8佐賀県教育センター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0"/>
  <sheetViews>
    <sheetView topLeftCell="A3" zoomScaleNormal="100" workbookViewId="0">
      <selection activeCell="M5" sqref="M5"/>
    </sheetView>
  </sheetViews>
  <sheetFormatPr defaultRowHeight="13.5" x14ac:dyDescent="0.15"/>
  <cols>
    <col min="1" max="1" width="4.125" style="157" customWidth="1"/>
    <col min="2" max="2" width="17.625" style="2" customWidth="1"/>
    <col min="3" max="4" width="4.875" style="2" customWidth="1"/>
    <col min="5" max="14" width="4.875" style="109" customWidth="1"/>
    <col min="15" max="18" width="4.87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A1" s="347" t="s">
        <v>18</v>
      </c>
      <c r="B1" s="347"/>
      <c r="N1" s="237" t="s">
        <v>0</v>
      </c>
      <c r="O1" s="237"/>
      <c r="P1" s="237"/>
      <c r="Q1" s="237"/>
      <c r="R1" s="237"/>
    </row>
    <row r="2" spans="1:18" ht="15" customHeight="1" thickBot="1" x14ac:dyDescent="0.2">
      <c r="A2" s="236"/>
      <c r="B2" s="236"/>
      <c r="N2" s="238"/>
      <c r="O2" s="238"/>
      <c r="P2" s="238"/>
      <c r="Q2" s="238"/>
      <c r="R2" s="238"/>
    </row>
    <row r="3" spans="1:18" ht="42" customHeight="1" thickBot="1" x14ac:dyDescent="0.25">
      <c r="A3" s="348" t="s">
        <v>33</v>
      </c>
      <c r="B3" s="349"/>
      <c r="C3" s="110" t="s">
        <v>34</v>
      </c>
      <c r="D3" s="111" t="s">
        <v>35</v>
      </c>
      <c r="E3" s="350" t="s">
        <v>77</v>
      </c>
      <c r="F3" s="351"/>
      <c r="G3" s="351"/>
      <c r="H3" s="352" t="s">
        <v>87</v>
      </c>
      <c r="I3" s="355" t="s">
        <v>36</v>
      </c>
      <c r="J3" s="356"/>
      <c r="K3" s="357"/>
      <c r="L3" s="364" t="s">
        <v>75</v>
      </c>
      <c r="M3" s="365"/>
      <c r="N3" s="365"/>
      <c r="O3" s="338" t="s">
        <v>37</v>
      </c>
      <c r="P3" s="339"/>
      <c r="Q3" s="339"/>
      <c r="R3" s="340"/>
    </row>
    <row r="4" spans="1:18" ht="78.75" customHeight="1" x14ac:dyDescent="0.15">
      <c r="A4" s="341" t="s">
        <v>16</v>
      </c>
      <c r="B4" s="343" t="s">
        <v>17</v>
      </c>
      <c r="C4" s="370" t="s">
        <v>38</v>
      </c>
      <c r="D4" s="372" t="s">
        <v>38</v>
      </c>
      <c r="E4" s="374" t="s">
        <v>39</v>
      </c>
      <c r="F4" s="376" t="s">
        <v>85</v>
      </c>
      <c r="G4" s="378" t="s">
        <v>86</v>
      </c>
      <c r="H4" s="353"/>
      <c r="I4" s="358"/>
      <c r="J4" s="359"/>
      <c r="K4" s="360"/>
      <c r="L4" s="112" t="s">
        <v>40</v>
      </c>
      <c r="M4" s="113" t="s">
        <v>41</v>
      </c>
      <c r="N4" s="114" t="s">
        <v>42</v>
      </c>
      <c r="O4" s="380" t="s">
        <v>43</v>
      </c>
      <c r="P4" s="382" t="s">
        <v>82</v>
      </c>
      <c r="Q4" s="383"/>
      <c r="R4" s="345" t="s">
        <v>44</v>
      </c>
    </row>
    <row r="5" spans="1:18" s="7" customFormat="1" ht="170.25" customHeight="1" thickBot="1" x14ac:dyDescent="0.2">
      <c r="A5" s="342"/>
      <c r="B5" s="344"/>
      <c r="C5" s="371"/>
      <c r="D5" s="373"/>
      <c r="E5" s="375"/>
      <c r="F5" s="377"/>
      <c r="G5" s="379"/>
      <c r="H5" s="354"/>
      <c r="I5" s="361"/>
      <c r="J5" s="362"/>
      <c r="K5" s="363"/>
      <c r="L5" s="115" t="s">
        <v>45</v>
      </c>
      <c r="M5" s="116" t="s">
        <v>46</v>
      </c>
      <c r="N5" s="117" t="s">
        <v>47</v>
      </c>
      <c r="O5" s="381"/>
      <c r="P5" s="384"/>
      <c r="Q5" s="385"/>
      <c r="R5" s="346"/>
    </row>
    <row r="6" spans="1:18" ht="12" customHeight="1" x14ac:dyDescent="0.15">
      <c r="A6" s="118">
        <v>1</v>
      </c>
      <c r="B6" s="9" t="s">
        <v>48</v>
      </c>
      <c r="C6" s="119">
        <v>4</v>
      </c>
      <c r="D6" s="120">
        <v>4</v>
      </c>
      <c r="E6" s="121">
        <v>3</v>
      </c>
      <c r="F6" s="121">
        <v>3</v>
      </c>
      <c r="G6" s="31">
        <v>3</v>
      </c>
      <c r="H6" s="122"/>
      <c r="I6" s="65"/>
      <c r="J6" s="65"/>
      <c r="K6" s="65"/>
      <c r="L6" s="45"/>
      <c r="M6" s="68"/>
      <c r="N6" s="64" t="s">
        <v>49</v>
      </c>
      <c r="O6" s="123" t="s">
        <v>50</v>
      </c>
      <c r="P6" s="386"/>
      <c r="Q6" s="387"/>
      <c r="R6" s="124" t="s">
        <v>50</v>
      </c>
    </row>
    <row r="7" spans="1:18" ht="12" customHeight="1" x14ac:dyDescent="0.15">
      <c r="A7" s="125">
        <v>2</v>
      </c>
      <c r="B7" s="22" t="s">
        <v>51</v>
      </c>
      <c r="C7" s="119">
        <v>4</v>
      </c>
      <c r="D7" s="120">
        <v>4</v>
      </c>
      <c r="E7" s="126">
        <v>1</v>
      </c>
      <c r="F7" s="121">
        <v>2</v>
      </c>
      <c r="G7" s="31">
        <v>3</v>
      </c>
      <c r="H7" s="122" t="s">
        <v>32</v>
      </c>
      <c r="I7" s="366" t="s">
        <v>52</v>
      </c>
      <c r="J7" s="366"/>
      <c r="K7" s="367"/>
      <c r="L7" s="23" t="s">
        <v>32</v>
      </c>
      <c r="M7" s="68"/>
      <c r="N7" s="64"/>
      <c r="O7" s="119" t="s">
        <v>53</v>
      </c>
      <c r="P7" s="368" t="s">
        <v>54</v>
      </c>
      <c r="Q7" s="369"/>
      <c r="R7" s="127" t="s">
        <v>55</v>
      </c>
    </row>
    <row r="8" spans="1:18" ht="12" customHeight="1" x14ac:dyDescent="0.15">
      <c r="A8" s="125">
        <v>3</v>
      </c>
      <c r="B8" s="22" t="s">
        <v>51</v>
      </c>
      <c r="C8" s="119">
        <v>4</v>
      </c>
      <c r="D8" s="120">
        <v>3</v>
      </c>
      <c r="E8" s="121">
        <v>2</v>
      </c>
      <c r="F8" s="121">
        <v>2</v>
      </c>
      <c r="G8" s="128">
        <v>1</v>
      </c>
      <c r="H8" s="122" t="s">
        <v>32</v>
      </c>
      <c r="I8" s="366" t="s">
        <v>56</v>
      </c>
      <c r="J8" s="366"/>
      <c r="K8" s="367"/>
      <c r="L8" s="45"/>
      <c r="M8" s="30" t="s">
        <v>32</v>
      </c>
      <c r="N8" s="64"/>
      <c r="O8" s="119" t="s">
        <v>57</v>
      </c>
      <c r="P8" s="368"/>
      <c r="Q8" s="369"/>
      <c r="R8" s="127" t="s">
        <v>57</v>
      </c>
    </row>
    <row r="9" spans="1:18" ht="12" customHeight="1" x14ac:dyDescent="0.15">
      <c r="A9" s="125">
        <v>4</v>
      </c>
      <c r="B9" s="22" t="s">
        <v>48</v>
      </c>
      <c r="C9" s="119">
        <v>4</v>
      </c>
      <c r="D9" s="120">
        <v>3</v>
      </c>
      <c r="E9" s="121">
        <v>4</v>
      </c>
      <c r="F9" s="121">
        <v>4</v>
      </c>
      <c r="G9" s="31">
        <v>4</v>
      </c>
      <c r="H9" s="122"/>
      <c r="I9" s="65"/>
      <c r="J9" s="65"/>
      <c r="K9" s="65"/>
      <c r="L9" s="45"/>
      <c r="M9" s="68"/>
      <c r="N9" s="64"/>
      <c r="O9" s="119" t="s">
        <v>57</v>
      </c>
      <c r="P9" s="368"/>
      <c r="Q9" s="369"/>
      <c r="R9" s="127" t="s">
        <v>53</v>
      </c>
    </row>
    <row r="10" spans="1:18" ht="12" customHeight="1" x14ac:dyDescent="0.15">
      <c r="A10" s="125">
        <v>5</v>
      </c>
      <c r="B10" s="22" t="s">
        <v>48</v>
      </c>
      <c r="C10" s="119">
        <v>4</v>
      </c>
      <c r="D10" s="120">
        <v>4</v>
      </c>
      <c r="E10" s="121">
        <v>3</v>
      </c>
      <c r="F10" s="121">
        <v>3</v>
      </c>
      <c r="G10" s="31">
        <v>4</v>
      </c>
      <c r="H10" s="122"/>
      <c r="I10" s="65"/>
      <c r="J10" s="65"/>
      <c r="K10" s="65"/>
      <c r="L10" s="45"/>
      <c r="M10" s="68"/>
      <c r="N10" s="64" t="s">
        <v>58</v>
      </c>
      <c r="O10" s="119" t="s">
        <v>59</v>
      </c>
      <c r="P10" s="368" t="s">
        <v>60</v>
      </c>
      <c r="Q10" s="369"/>
      <c r="R10" s="127" t="s">
        <v>57</v>
      </c>
    </row>
    <row r="11" spans="1:18" ht="12" customHeight="1" x14ac:dyDescent="0.15">
      <c r="A11" s="125">
        <v>6</v>
      </c>
      <c r="B11" s="22" t="s">
        <v>51</v>
      </c>
      <c r="C11" s="119">
        <v>4</v>
      </c>
      <c r="D11" s="120">
        <v>4</v>
      </c>
      <c r="E11" s="121">
        <v>3</v>
      </c>
      <c r="F11" s="121">
        <v>2</v>
      </c>
      <c r="G11" s="31">
        <v>2</v>
      </c>
      <c r="H11" s="122" t="s">
        <v>61</v>
      </c>
      <c r="I11" s="389" t="s">
        <v>62</v>
      </c>
      <c r="J11" s="366"/>
      <c r="K11" s="367"/>
      <c r="L11" s="45"/>
      <c r="M11" s="68"/>
      <c r="N11" s="64"/>
      <c r="O11" s="119" t="s">
        <v>50</v>
      </c>
      <c r="P11" s="368" t="s">
        <v>63</v>
      </c>
      <c r="Q11" s="369"/>
      <c r="R11" s="127" t="s">
        <v>64</v>
      </c>
    </row>
    <row r="12" spans="1:18" ht="12" customHeight="1" x14ac:dyDescent="0.15">
      <c r="A12" s="129"/>
      <c r="B12" s="34"/>
      <c r="C12" s="130"/>
      <c r="D12" s="131"/>
      <c r="E12" s="132"/>
      <c r="F12" s="132"/>
      <c r="G12" s="70"/>
      <c r="H12" s="70"/>
      <c r="I12" s="68"/>
      <c r="J12" s="65"/>
      <c r="K12" s="65"/>
      <c r="L12" s="45"/>
      <c r="M12" s="68"/>
      <c r="N12" s="94"/>
      <c r="O12" s="119"/>
      <c r="P12" s="390"/>
      <c r="Q12" s="391"/>
      <c r="R12" s="127"/>
    </row>
    <row r="13" spans="1:18" ht="12" customHeight="1" x14ac:dyDescent="0.15">
      <c r="A13" s="133"/>
      <c r="B13" s="80"/>
      <c r="C13" s="134"/>
      <c r="D13" s="135"/>
      <c r="E13" s="78"/>
      <c r="F13" s="72"/>
      <c r="G13" s="77"/>
      <c r="H13" s="136"/>
      <c r="I13" s="42"/>
      <c r="J13" s="41"/>
      <c r="K13" s="41"/>
      <c r="L13" s="35"/>
      <c r="M13" s="42"/>
      <c r="N13" s="137"/>
      <c r="O13" s="138"/>
      <c r="P13" s="392"/>
      <c r="Q13" s="393"/>
      <c r="R13" s="139"/>
    </row>
    <row r="14" spans="1:18" ht="12" customHeight="1" x14ac:dyDescent="0.15">
      <c r="A14" s="133"/>
      <c r="B14" s="80"/>
      <c r="C14" s="80"/>
      <c r="D14" s="80"/>
      <c r="E14" s="81"/>
      <c r="F14" s="81"/>
      <c r="G14" s="81"/>
      <c r="H14" s="15"/>
      <c r="I14" s="15"/>
      <c r="J14" s="15"/>
      <c r="K14" s="15"/>
      <c r="L14" s="15"/>
      <c r="M14" s="15"/>
      <c r="N14" s="15"/>
      <c r="O14" s="140"/>
      <c r="P14" s="394"/>
      <c r="Q14" s="394"/>
      <c r="R14" s="141"/>
    </row>
    <row r="15" spans="1:18" ht="12" customHeight="1" x14ac:dyDescent="0.15">
      <c r="A15" s="133"/>
      <c r="B15" s="80"/>
      <c r="C15" s="80"/>
      <c r="D15" s="80"/>
      <c r="E15" s="81"/>
      <c r="F15" s="81"/>
      <c r="G15" s="81"/>
      <c r="H15" s="15"/>
      <c r="I15" s="15"/>
      <c r="J15" s="15"/>
      <c r="K15" s="15"/>
      <c r="L15" s="15"/>
      <c r="M15" s="15"/>
      <c r="N15" s="15"/>
      <c r="O15" s="140"/>
      <c r="P15" s="394"/>
      <c r="Q15" s="394"/>
      <c r="R15" s="141"/>
    </row>
    <row r="16" spans="1:18" ht="12" customHeight="1" x14ac:dyDescent="0.15">
      <c r="A16" s="133"/>
      <c r="B16" s="80"/>
      <c r="C16" s="80"/>
      <c r="D16" s="80"/>
      <c r="E16" s="81"/>
      <c r="F16" s="81"/>
      <c r="G16" s="81"/>
      <c r="H16" s="15"/>
      <c r="I16" s="15"/>
      <c r="J16" s="15"/>
      <c r="K16" s="15"/>
      <c r="L16" s="15"/>
      <c r="M16" s="15"/>
      <c r="N16" s="15"/>
      <c r="O16" s="140"/>
      <c r="P16" s="394"/>
      <c r="Q16" s="394"/>
      <c r="R16" s="141"/>
    </row>
    <row r="17" spans="1:18" ht="12" customHeight="1" x14ac:dyDescent="0.15">
      <c r="A17" s="133"/>
      <c r="B17" s="80"/>
      <c r="C17" s="80"/>
      <c r="D17" s="80"/>
      <c r="E17" s="81"/>
      <c r="F17" s="81"/>
      <c r="G17" s="81"/>
      <c r="H17" s="142"/>
      <c r="I17" s="143"/>
      <c r="J17" s="81"/>
      <c r="K17" s="81"/>
      <c r="L17" s="81"/>
      <c r="M17" s="81"/>
      <c r="N17" s="15"/>
      <c r="O17" s="140"/>
      <c r="P17" s="394"/>
      <c r="Q17" s="394"/>
      <c r="R17" s="141"/>
    </row>
    <row r="18" spans="1:18" ht="12" customHeight="1" x14ac:dyDescent="0.15">
      <c r="A18" s="133"/>
      <c r="B18" s="80"/>
      <c r="C18" s="80"/>
      <c r="D18" s="80"/>
      <c r="E18" s="81"/>
      <c r="F18" s="81"/>
      <c r="G18" s="81"/>
      <c r="H18" s="142"/>
      <c r="I18" s="143"/>
      <c r="J18" s="81"/>
      <c r="K18" s="81"/>
      <c r="L18" s="81"/>
      <c r="M18" s="81"/>
      <c r="N18" s="15"/>
      <c r="O18" s="140"/>
      <c r="P18" s="394"/>
      <c r="Q18" s="394"/>
      <c r="R18" s="141"/>
    </row>
    <row r="19" spans="1:18" ht="12" customHeight="1" x14ac:dyDescent="0.15">
      <c r="A19" s="133"/>
      <c r="B19" s="80"/>
      <c r="C19" s="80"/>
      <c r="D19" s="80"/>
      <c r="E19" s="81"/>
      <c r="F19" s="81"/>
      <c r="G19" s="81"/>
      <c r="H19" s="15"/>
      <c r="I19" s="15"/>
      <c r="J19" s="15"/>
      <c r="K19" s="15"/>
      <c r="L19" s="15"/>
      <c r="M19" s="15"/>
      <c r="N19" s="15"/>
      <c r="O19" s="140"/>
      <c r="P19" s="388"/>
      <c r="Q19" s="388"/>
      <c r="R19" s="141"/>
    </row>
    <row r="20" spans="1:18" ht="12" customHeight="1" x14ac:dyDescent="0.15">
      <c r="A20" s="133"/>
      <c r="B20" s="80"/>
      <c r="C20" s="80"/>
      <c r="D20" s="80"/>
      <c r="E20" s="81"/>
      <c r="F20" s="81"/>
      <c r="G20" s="81"/>
      <c r="H20" s="15"/>
      <c r="I20" s="15"/>
      <c r="J20" s="15"/>
      <c r="K20" s="15"/>
      <c r="L20" s="15"/>
      <c r="M20" s="15"/>
      <c r="N20" s="15"/>
      <c r="O20" s="140"/>
      <c r="P20" s="394"/>
      <c r="Q20" s="394"/>
      <c r="R20" s="141"/>
    </row>
    <row r="21" spans="1:18" ht="12" customHeight="1" x14ac:dyDescent="0.15">
      <c r="A21" s="133"/>
      <c r="B21" s="80"/>
      <c r="C21" s="80"/>
      <c r="D21" s="80"/>
      <c r="E21" s="81"/>
      <c r="F21" s="81"/>
      <c r="G21" s="81"/>
      <c r="H21" s="15"/>
      <c r="I21" s="15"/>
      <c r="J21" s="15"/>
      <c r="K21" s="15"/>
      <c r="L21" s="15"/>
      <c r="M21" s="15"/>
      <c r="N21" s="15"/>
      <c r="O21" s="140"/>
      <c r="P21" s="394"/>
      <c r="Q21" s="394"/>
      <c r="R21" s="141"/>
    </row>
    <row r="22" spans="1:18" ht="12" customHeight="1" x14ac:dyDescent="0.15">
      <c r="A22" s="133"/>
      <c r="B22" s="80"/>
      <c r="C22" s="80"/>
      <c r="D22" s="80"/>
      <c r="E22" s="81"/>
      <c r="F22" s="81"/>
      <c r="G22" s="81"/>
      <c r="H22" s="15"/>
      <c r="I22" s="15"/>
      <c r="J22" s="15"/>
      <c r="K22" s="15"/>
      <c r="L22" s="15"/>
      <c r="M22" s="15"/>
      <c r="N22" s="15"/>
      <c r="O22" s="140"/>
      <c r="P22" s="394"/>
      <c r="Q22" s="394"/>
      <c r="R22" s="141"/>
    </row>
    <row r="23" spans="1:18" ht="12" customHeight="1" x14ac:dyDescent="0.15">
      <c r="A23" s="133"/>
      <c r="B23" s="80"/>
      <c r="C23" s="80"/>
      <c r="D23" s="80"/>
      <c r="E23" s="81"/>
      <c r="F23" s="81"/>
      <c r="G23" s="81"/>
      <c r="H23" s="15"/>
      <c r="I23" s="15"/>
      <c r="J23" s="15"/>
      <c r="K23" s="15"/>
      <c r="L23" s="15"/>
      <c r="M23" s="15"/>
      <c r="N23" s="15"/>
      <c r="O23" s="140"/>
      <c r="P23" s="394"/>
      <c r="Q23" s="394"/>
      <c r="R23" s="141"/>
    </row>
    <row r="24" spans="1:18" ht="12" customHeight="1" x14ac:dyDescent="0.15">
      <c r="A24" s="133"/>
      <c r="B24" s="80"/>
      <c r="C24" s="80"/>
      <c r="D24" s="80"/>
      <c r="E24" s="81"/>
      <c r="F24" s="81"/>
      <c r="G24" s="81"/>
      <c r="H24" s="15"/>
      <c r="I24" s="15"/>
      <c r="J24" s="15"/>
      <c r="K24" s="15"/>
      <c r="L24" s="15"/>
      <c r="M24" s="15"/>
      <c r="N24" s="15"/>
      <c r="O24" s="140"/>
      <c r="P24" s="394"/>
      <c r="Q24" s="394"/>
      <c r="R24" s="141"/>
    </row>
    <row r="25" spans="1:18" ht="12" customHeight="1" x14ac:dyDescent="0.15">
      <c r="A25" s="133"/>
      <c r="B25" s="80"/>
      <c r="C25" s="80"/>
      <c r="D25" s="80"/>
      <c r="E25" s="81"/>
      <c r="F25" s="81"/>
      <c r="G25" s="81"/>
      <c r="H25" s="142"/>
      <c r="I25" s="81"/>
      <c r="J25" s="81"/>
      <c r="K25" s="81"/>
      <c r="L25" s="81"/>
      <c r="M25" s="81"/>
      <c r="N25" s="15"/>
      <c r="O25" s="140"/>
      <c r="P25" s="394"/>
      <c r="Q25" s="394"/>
      <c r="R25" s="141"/>
    </row>
    <row r="26" spans="1:18" ht="12" customHeight="1" x14ac:dyDescent="0.15">
      <c r="A26" s="133"/>
      <c r="B26" s="80"/>
      <c r="C26" s="80"/>
      <c r="D26" s="80"/>
      <c r="E26" s="81"/>
      <c r="F26" s="81"/>
      <c r="G26" s="81"/>
      <c r="H26" s="142"/>
      <c r="I26" s="81"/>
      <c r="J26" s="81"/>
      <c r="K26" s="81"/>
      <c r="L26" s="81"/>
      <c r="M26" s="81"/>
      <c r="N26" s="15"/>
      <c r="O26" s="140"/>
      <c r="P26" s="394"/>
      <c r="Q26" s="394"/>
      <c r="R26" s="141"/>
    </row>
    <row r="27" spans="1:18" ht="12" customHeight="1" x14ac:dyDescent="0.15">
      <c r="A27" s="133"/>
      <c r="B27" s="80"/>
      <c r="C27" s="80"/>
      <c r="D27" s="80"/>
      <c r="E27" s="81"/>
      <c r="F27" s="81"/>
      <c r="G27" s="81"/>
      <c r="H27" s="142"/>
      <c r="I27" s="81"/>
      <c r="J27" s="81"/>
      <c r="K27" s="81"/>
      <c r="L27" s="81"/>
      <c r="M27" s="81"/>
      <c r="N27" s="15"/>
      <c r="O27" s="140"/>
      <c r="P27" s="394"/>
      <c r="Q27" s="394"/>
      <c r="R27" s="141"/>
    </row>
    <row r="28" spans="1:18" ht="12" customHeight="1" x14ac:dyDescent="0.15">
      <c r="A28" s="133"/>
      <c r="B28" s="80"/>
      <c r="C28" s="80"/>
      <c r="D28" s="80"/>
      <c r="E28" s="81"/>
      <c r="F28" s="81"/>
      <c r="G28" s="81"/>
      <c r="H28" s="142"/>
      <c r="I28" s="81"/>
      <c r="J28" s="81"/>
      <c r="K28" s="81"/>
      <c r="L28" s="81"/>
      <c r="M28" s="81"/>
      <c r="N28" s="15"/>
      <c r="O28" s="140"/>
      <c r="P28" s="394"/>
      <c r="Q28" s="394"/>
      <c r="R28" s="141"/>
    </row>
    <row r="29" spans="1:18" ht="12" customHeight="1" x14ac:dyDescent="0.15">
      <c r="A29" s="133"/>
      <c r="B29" s="80"/>
      <c r="C29" s="80"/>
      <c r="D29" s="80"/>
      <c r="E29" s="81"/>
      <c r="F29" s="81"/>
      <c r="G29" s="81"/>
      <c r="H29" s="142"/>
      <c r="I29" s="143"/>
      <c r="J29" s="81"/>
      <c r="K29" s="81"/>
      <c r="L29" s="81"/>
      <c r="M29" s="81"/>
      <c r="N29" s="15"/>
      <c r="O29" s="140"/>
      <c r="P29" s="394"/>
      <c r="Q29" s="394"/>
      <c r="R29" s="141"/>
    </row>
    <row r="30" spans="1:18" ht="12" customHeight="1" x14ac:dyDescent="0.15">
      <c r="A30" s="133"/>
      <c r="B30" s="80"/>
      <c r="C30" s="80"/>
      <c r="D30" s="80"/>
      <c r="E30" s="81"/>
      <c r="F30" s="81"/>
      <c r="G30" s="81"/>
      <c r="H30" s="142"/>
      <c r="I30" s="143"/>
      <c r="J30" s="81"/>
      <c r="K30" s="81"/>
      <c r="L30" s="81"/>
      <c r="M30" s="81"/>
      <c r="N30" s="15"/>
      <c r="O30" s="140"/>
      <c r="P30" s="394"/>
      <c r="Q30" s="394"/>
      <c r="R30" s="141"/>
    </row>
    <row r="31" spans="1:18" ht="12" customHeight="1" x14ac:dyDescent="0.15">
      <c r="A31" s="133"/>
      <c r="B31" s="80"/>
      <c r="C31" s="80"/>
      <c r="D31" s="80"/>
      <c r="E31" s="81"/>
      <c r="F31" s="81"/>
      <c r="G31" s="81"/>
      <c r="H31" s="142"/>
      <c r="I31" s="143"/>
      <c r="J31" s="81"/>
      <c r="K31" s="81"/>
      <c r="L31" s="81"/>
      <c r="M31" s="81"/>
      <c r="N31" s="15"/>
      <c r="O31" s="140"/>
      <c r="P31" s="394"/>
      <c r="Q31" s="394"/>
      <c r="R31" s="141"/>
    </row>
    <row r="32" spans="1:18" ht="12" customHeight="1" x14ac:dyDescent="0.15">
      <c r="A32" s="133"/>
      <c r="B32" s="80"/>
      <c r="C32" s="80"/>
      <c r="D32" s="80"/>
      <c r="E32" s="81"/>
      <c r="F32" s="81"/>
      <c r="G32" s="81"/>
      <c r="H32" s="142"/>
      <c r="I32" s="143"/>
      <c r="J32" s="81"/>
      <c r="K32" s="81"/>
      <c r="L32" s="81"/>
      <c r="M32" s="81"/>
      <c r="N32" s="15"/>
      <c r="O32" s="140"/>
      <c r="P32" s="394"/>
      <c r="Q32" s="394"/>
      <c r="R32" s="141"/>
    </row>
    <row r="33" spans="1:18" ht="12" customHeight="1" x14ac:dyDescent="0.15">
      <c r="A33" s="133"/>
      <c r="B33" s="80"/>
      <c r="C33" s="80"/>
      <c r="D33" s="80"/>
      <c r="E33" s="81"/>
      <c r="F33" s="81"/>
      <c r="G33" s="81"/>
      <c r="H33" s="142"/>
      <c r="I33" s="143"/>
      <c r="J33" s="81"/>
      <c r="K33" s="81"/>
      <c r="L33" s="81"/>
      <c r="M33" s="15"/>
      <c r="N33" s="15"/>
      <c r="O33" s="140"/>
      <c r="P33" s="394"/>
      <c r="Q33" s="394"/>
      <c r="R33" s="141"/>
    </row>
    <row r="34" spans="1:18" ht="12" customHeight="1" x14ac:dyDescent="0.15">
      <c r="A34" s="133"/>
      <c r="B34" s="80"/>
      <c r="C34" s="80"/>
      <c r="D34" s="80"/>
      <c r="E34" s="81"/>
      <c r="F34" s="81"/>
      <c r="G34" s="81"/>
      <c r="H34" s="15"/>
      <c r="I34" s="143"/>
      <c r="J34" s="81"/>
      <c r="K34" s="81"/>
      <c r="L34" s="81"/>
      <c r="M34" s="15"/>
      <c r="N34" s="15"/>
      <c r="O34" s="140"/>
      <c r="P34" s="394"/>
      <c r="Q34" s="394"/>
      <c r="R34" s="141"/>
    </row>
    <row r="35" spans="1:18" ht="12" customHeight="1" x14ac:dyDescent="0.15">
      <c r="A35" s="133"/>
      <c r="B35" s="80"/>
      <c r="C35" s="80"/>
      <c r="D35" s="80"/>
      <c r="E35" s="81"/>
      <c r="F35" s="81"/>
      <c r="G35" s="81"/>
      <c r="H35" s="15"/>
      <c r="I35" s="143"/>
      <c r="J35" s="81"/>
      <c r="K35" s="81"/>
      <c r="L35" s="81"/>
      <c r="M35" s="15"/>
      <c r="N35" s="15"/>
      <c r="O35" s="140"/>
      <c r="P35" s="394"/>
      <c r="Q35" s="394"/>
      <c r="R35" s="141"/>
    </row>
    <row r="36" spans="1:18" ht="12" customHeight="1" x14ac:dyDescent="0.15">
      <c r="A36" s="133"/>
      <c r="B36" s="80"/>
      <c r="C36" s="80"/>
      <c r="D36" s="80"/>
      <c r="E36" s="81"/>
      <c r="F36" s="81"/>
      <c r="G36" s="81"/>
      <c r="H36" s="15"/>
      <c r="I36" s="143"/>
      <c r="J36" s="81"/>
      <c r="K36" s="81"/>
      <c r="L36" s="81"/>
      <c r="M36" s="15"/>
      <c r="N36" s="15"/>
      <c r="O36" s="140"/>
      <c r="P36" s="394"/>
      <c r="Q36" s="394"/>
      <c r="R36" s="141"/>
    </row>
    <row r="37" spans="1:18" ht="12" customHeight="1" x14ac:dyDescent="0.15">
      <c r="A37" s="133"/>
      <c r="B37" s="80"/>
      <c r="C37" s="80"/>
      <c r="D37" s="80"/>
      <c r="E37" s="81"/>
      <c r="F37" s="81"/>
      <c r="G37" s="81"/>
      <c r="H37" s="15"/>
      <c r="I37" s="143"/>
      <c r="J37" s="81"/>
      <c r="K37" s="81"/>
      <c r="L37" s="81"/>
      <c r="M37" s="15"/>
      <c r="N37" s="15"/>
      <c r="O37" s="140"/>
      <c r="P37" s="395"/>
      <c r="Q37" s="395"/>
      <c r="R37" s="141"/>
    </row>
    <row r="38" spans="1:18" ht="12" customHeight="1" x14ac:dyDescent="0.15">
      <c r="A38" s="133"/>
      <c r="B38" s="80"/>
      <c r="C38" s="80"/>
      <c r="D38" s="80"/>
      <c r="E38" s="81"/>
      <c r="F38" s="81"/>
      <c r="G38" s="81"/>
      <c r="H38" s="15"/>
      <c r="I38" s="143"/>
      <c r="J38" s="81"/>
      <c r="K38" s="81"/>
      <c r="L38" s="81"/>
      <c r="M38" s="15"/>
      <c r="N38" s="15"/>
      <c r="O38" s="140"/>
      <c r="P38" s="394"/>
      <c r="Q38" s="394"/>
      <c r="R38" s="141"/>
    </row>
    <row r="39" spans="1:18" ht="12" customHeight="1" x14ac:dyDescent="0.15">
      <c r="A39" s="133"/>
      <c r="B39" s="80"/>
      <c r="C39" s="80"/>
      <c r="D39" s="80"/>
      <c r="E39" s="81"/>
      <c r="F39" s="81"/>
      <c r="G39" s="81"/>
      <c r="H39" s="15"/>
      <c r="I39" s="143"/>
      <c r="J39" s="81"/>
      <c r="K39" s="81"/>
      <c r="L39" s="81"/>
      <c r="M39" s="15"/>
      <c r="N39" s="15"/>
      <c r="O39" s="140"/>
      <c r="P39" s="396"/>
      <c r="Q39" s="396"/>
      <c r="R39" s="141"/>
    </row>
    <row r="40" spans="1:18" ht="12" customHeight="1" x14ac:dyDescent="0.15">
      <c r="A40" s="133"/>
      <c r="B40" s="80"/>
      <c r="C40" s="80"/>
      <c r="D40" s="80"/>
      <c r="E40" s="81"/>
      <c r="F40" s="81"/>
      <c r="G40" s="81"/>
      <c r="H40" s="15"/>
      <c r="I40" s="143"/>
      <c r="J40" s="81"/>
      <c r="K40" s="81"/>
      <c r="L40" s="81"/>
      <c r="M40" s="81"/>
      <c r="N40" s="81"/>
      <c r="O40" s="140"/>
      <c r="P40" s="396"/>
      <c r="Q40" s="396"/>
      <c r="R40" s="141"/>
    </row>
    <row r="41" spans="1:18" ht="12" customHeight="1" x14ac:dyDescent="0.15">
      <c r="A41" s="133"/>
      <c r="B41" s="80"/>
      <c r="C41" s="80"/>
      <c r="D41" s="80"/>
      <c r="E41" s="81"/>
      <c r="F41" s="81"/>
      <c r="G41" s="81"/>
      <c r="H41" s="15"/>
      <c r="I41" s="143"/>
      <c r="J41" s="81"/>
      <c r="K41" s="81"/>
      <c r="L41" s="81"/>
      <c r="M41" s="15"/>
      <c r="N41" s="15"/>
      <c r="O41" s="140"/>
      <c r="P41" s="394"/>
      <c r="Q41" s="394"/>
      <c r="R41" s="141"/>
    </row>
    <row r="42" spans="1:18" ht="12" customHeight="1" x14ac:dyDescent="0.15">
      <c r="A42" s="133"/>
      <c r="B42" s="80"/>
      <c r="C42" s="80"/>
      <c r="D42" s="80"/>
      <c r="E42" s="81"/>
      <c r="F42" s="81"/>
      <c r="G42" s="81"/>
      <c r="H42" s="15"/>
      <c r="I42" s="143"/>
      <c r="J42" s="81"/>
      <c r="K42" s="81"/>
      <c r="L42" s="81"/>
      <c r="M42" s="15"/>
      <c r="N42" s="15"/>
      <c r="O42" s="140"/>
      <c r="P42" s="395"/>
      <c r="Q42" s="395"/>
      <c r="R42" s="141"/>
    </row>
    <row r="43" spans="1:18" ht="12" customHeight="1" x14ac:dyDescent="0.15">
      <c r="A43" s="133"/>
      <c r="B43" s="80"/>
      <c r="C43" s="80"/>
      <c r="D43" s="80"/>
      <c r="E43" s="81"/>
      <c r="F43" s="81"/>
      <c r="G43" s="81"/>
      <c r="H43" s="15"/>
      <c r="I43" s="143"/>
      <c r="J43" s="81"/>
      <c r="K43" s="81"/>
      <c r="L43" s="81"/>
      <c r="M43" s="15"/>
      <c r="N43" s="15"/>
      <c r="O43" s="140"/>
      <c r="P43" s="394"/>
      <c r="Q43" s="394"/>
      <c r="R43" s="141"/>
    </row>
    <row r="44" spans="1:18" ht="12" customHeight="1" x14ac:dyDescent="0.15">
      <c r="A44" s="133"/>
      <c r="B44" s="80"/>
      <c r="C44" s="80"/>
      <c r="D44" s="80"/>
      <c r="E44" s="81"/>
      <c r="F44" s="81"/>
      <c r="G44" s="81"/>
      <c r="H44" s="15"/>
      <c r="I44" s="143"/>
      <c r="J44" s="81"/>
      <c r="K44" s="81"/>
      <c r="L44" s="81"/>
      <c r="M44" s="15"/>
      <c r="N44" s="15"/>
      <c r="O44" s="140"/>
      <c r="P44" s="396"/>
      <c r="Q44" s="396"/>
      <c r="R44" s="141"/>
    </row>
    <row r="45" spans="1:18" ht="12" customHeight="1" x14ac:dyDescent="0.15">
      <c r="A45" s="133"/>
      <c r="B45" s="80"/>
      <c r="C45" s="80"/>
      <c r="D45" s="80"/>
      <c r="E45" s="81"/>
      <c r="F45" s="81"/>
      <c r="G45" s="81"/>
      <c r="H45" s="15"/>
      <c r="I45" s="143"/>
      <c r="J45" s="81"/>
      <c r="K45" s="81"/>
      <c r="L45" s="81"/>
      <c r="M45" s="81"/>
      <c r="N45" s="81"/>
      <c r="O45" s="140"/>
      <c r="P45" s="396"/>
      <c r="Q45" s="396"/>
      <c r="R45" s="141"/>
    </row>
    <row r="46" spans="1:18" ht="12" customHeight="1" x14ac:dyDescent="0.15">
      <c r="A46" s="133"/>
      <c r="B46" s="80"/>
      <c r="C46" s="80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140"/>
      <c r="P46" s="396"/>
      <c r="Q46" s="396"/>
      <c r="R46" s="141"/>
    </row>
    <row r="47" spans="1:18" ht="12" customHeight="1" x14ac:dyDescent="0.15">
      <c r="A47" s="133"/>
      <c r="B47" s="80"/>
      <c r="C47" s="80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140"/>
      <c r="P47" s="396"/>
      <c r="Q47" s="396"/>
      <c r="R47" s="141"/>
    </row>
    <row r="48" spans="1:18" ht="12" customHeight="1" x14ac:dyDescent="0.15">
      <c r="A48" s="144">
        <v>43</v>
      </c>
      <c r="B48" s="84"/>
      <c r="C48" s="145"/>
      <c r="D48" s="146"/>
      <c r="E48" s="92"/>
      <c r="F48" s="86"/>
      <c r="G48" s="91"/>
      <c r="H48" s="92"/>
      <c r="I48" s="87"/>
      <c r="J48" s="91"/>
      <c r="K48" s="91"/>
      <c r="L48" s="85"/>
      <c r="M48" s="87"/>
      <c r="N48" s="90"/>
      <c r="O48" s="147"/>
      <c r="P48" s="399"/>
      <c r="Q48" s="400"/>
      <c r="R48" s="148"/>
    </row>
    <row r="49" spans="1:18" ht="12" customHeight="1" x14ac:dyDescent="0.15">
      <c r="A49" s="125">
        <v>44</v>
      </c>
      <c r="B49" s="22"/>
      <c r="C49" s="130"/>
      <c r="D49" s="131"/>
      <c r="E49" s="70"/>
      <c r="F49" s="46"/>
      <c r="G49" s="65"/>
      <c r="H49" s="70"/>
      <c r="I49" s="68"/>
      <c r="J49" s="65"/>
      <c r="K49" s="65"/>
      <c r="L49" s="45"/>
      <c r="M49" s="68"/>
      <c r="N49" s="94"/>
      <c r="O49" s="119"/>
      <c r="P49" s="390"/>
      <c r="Q49" s="391"/>
      <c r="R49" s="127"/>
    </row>
    <row r="50" spans="1:18" ht="12" customHeight="1" thickBot="1" x14ac:dyDescent="0.2">
      <c r="A50" s="149">
        <v>45</v>
      </c>
      <c r="B50" s="50"/>
      <c r="C50" s="150"/>
      <c r="D50" s="151"/>
      <c r="E50" s="152"/>
      <c r="F50" s="153"/>
      <c r="G50" s="154"/>
      <c r="H50" s="98"/>
      <c r="I50" s="95"/>
      <c r="J50" s="97"/>
      <c r="K50" s="97"/>
      <c r="L50" s="51"/>
      <c r="M50" s="95"/>
      <c r="N50" s="96"/>
      <c r="O50" s="155"/>
      <c r="P50" s="397"/>
      <c r="Q50" s="398"/>
      <c r="R50" s="156"/>
    </row>
  </sheetData>
  <mergeCells count="66">
    <mergeCell ref="P50:Q50"/>
    <mergeCell ref="P44:Q44"/>
    <mergeCell ref="P45:Q45"/>
    <mergeCell ref="P46:Q46"/>
    <mergeCell ref="P47:Q47"/>
    <mergeCell ref="P48:Q48"/>
    <mergeCell ref="P49:Q49"/>
    <mergeCell ref="P43:Q43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31:Q31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19:Q19"/>
    <mergeCell ref="P9:Q9"/>
    <mergeCell ref="P10:Q10"/>
    <mergeCell ref="I11:K11"/>
    <mergeCell ref="P11:Q11"/>
    <mergeCell ref="P12:Q12"/>
    <mergeCell ref="P13:Q13"/>
    <mergeCell ref="P14:Q14"/>
    <mergeCell ref="P15:Q15"/>
    <mergeCell ref="P16:Q16"/>
    <mergeCell ref="P17:Q17"/>
    <mergeCell ref="P18:Q18"/>
    <mergeCell ref="I8:K8"/>
    <mergeCell ref="P8:Q8"/>
    <mergeCell ref="C4:C5"/>
    <mergeCell ref="D4:D5"/>
    <mergeCell ref="E4:E5"/>
    <mergeCell ref="F4:F5"/>
    <mergeCell ref="G4:G5"/>
    <mergeCell ref="O4:O5"/>
    <mergeCell ref="P4:Q5"/>
    <mergeCell ref="P6:Q6"/>
    <mergeCell ref="I7:K7"/>
    <mergeCell ref="P7:Q7"/>
    <mergeCell ref="O3:R3"/>
    <mergeCell ref="A4:A5"/>
    <mergeCell ref="B4:B5"/>
    <mergeCell ref="R4:R5"/>
    <mergeCell ref="N1:R2"/>
    <mergeCell ref="A1:B2"/>
    <mergeCell ref="A3:B3"/>
    <mergeCell ref="E3:G3"/>
    <mergeCell ref="H3:H5"/>
    <mergeCell ref="I3:K5"/>
    <mergeCell ref="L3:N3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zoomScaleNormal="100" workbookViewId="0">
      <selection activeCell="N5" sqref="N5"/>
    </sheetView>
  </sheetViews>
  <sheetFormatPr defaultRowHeight="13.5" x14ac:dyDescent="0.15"/>
  <cols>
    <col min="1" max="1" width="4.125" style="157" customWidth="1"/>
    <col min="2" max="2" width="17.625" style="2" customWidth="1"/>
    <col min="3" max="4" width="4.875" style="2" customWidth="1"/>
    <col min="5" max="14" width="4.875" style="109" customWidth="1"/>
    <col min="15" max="18" width="4.87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N1" s="237" t="s">
        <v>0</v>
      </c>
      <c r="O1" s="237"/>
      <c r="P1" s="237"/>
      <c r="Q1" s="237"/>
      <c r="R1" s="237"/>
    </row>
    <row r="2" spans="1:18" ht="15" customHeight="1" thickBot="1" x14ac:dyDescent="0.2">
      <c r="N2" s="238"/>
      <c r="O2" s="238"/>
      <c r="P2" s="238"/>
      <c r="Q2" s="238"/>
      <c r="R2" s="238"/>
    </row>
    <row r="3" spans="1:18" ht="42" customHeight="1" thickBot="1" x14ac:dyDescent="0.25">
      <c r="A3" s="348" t="s">
        <v>33</v>
      </c>
      <c r="B3" s="349"/>
      <c r="C3" s="110" t="s">
        <v>34</v>
      </c>
      <c r="D3" s="111" t="s">
        <v>35</v>
      </c>
      <c r="E3" s="350" t="s">
        <v>77</v>
      </c>
      <c r="F3" s="351"/>
      <c r="G3" s="351"/>
      <c r="H3" s="352" t="s">
        <v>87</v>
      </c>
      <c r="I3" s="355" t="s">
        <v>36</v>
      </c>
      <c r="J3" s="356"/>
      <c r="K3" s="357"/>
      <c r="L3" s="364" t="s">
        <v>75</v>
      </c>
      <c r="M3" s="365"/>
      <c r="N3" s="365"/>
      <c r="O3" s="338" t="s">
        <v>37</v>
      </c>
      <c r="P3" s="339"/>
      <c r="Q3" s="339"/>
      <c r="R3" s="340"/>
    </row>
    <row r="4" spans="1:18" ht="78.75" customHeight="1" x14ac:dyDescent="0.15">
      <c r="A4" s="341" t="s">
        <v>16</v>
      </c>
      <c r="B4" s="343" t="s">
        <v>17</v>
      </c>
      <c r="C4" s="370" t="s">
        <v>38</v>
      </c>
      <c r="D4" s="372" t="s">
        <v>38</v>
      </c>
      <c r="E4" s="374" t="s">
        <v>39</v>
      </c>
      <c r="F4" s="376" t="s">
        <v>85</v>
      </c>
      <c r="G4" s="378" t="s">
        <v>86</v>
      </c>
      <c r="H4" s="353"/>
      <c r="I4" s="358"/>
      <c r="J4" s="359"/>
      <c r="K4" s="360"/>
      <c r="L4" s="158" t="s">
        <v>40</v>
      </c>
      <c r="M4" s="159" t="s">
        <v>65</v>
      </c>
      <c r="N4" s="160" t="s">
        <v>66</v>
      </c>
      <c r="O4" s="380" t="s">
        <v>43</v>
      </c>
      <c r="P4" s="382" t="s">
        <v>83</v>
      </c>
      <c r="Q4" s="383"/>
      <c r="R4" s="345" t="s">
        <v>44</v>
      </c>
    </row>
    <row r="5" spans="1:18" s="7" customFormat="1" ht="169.5" customHeight="1" thickBot="1" x14ac:dyDescent="0.2">
      <c r="A5" s="342"/>
      <c r="B5" s="344"/>
      <c r="C5" s="371"/>
      <c r="D5" s="373"/>
      <c r="E5" s="375"/>
      <c r="F5" s="377"/>
      <c r="G5" s="379"/>
      <c r="H5" s="354"/>
      <c r="I5" s="361"/>
      <c r="J5" s="362"/>
      <c r="K5" s="363"/>
      <c r="L5" s="115" t="s">
        <v>45</v>
      </c>
      <c r="M5" s="116" t="s">
        <v>46</v>
      </c>
      <c r="N5" s="117" t="s">
        <v>47</v>
      </c>
      <c r="O5" s="381"/>
      <c r="P5" s="384"/>
      <c r="Q5" s="385"/>
      <c r="R5" s="346"/>
    </row>
    <row r="6" spans="1:18" ht="12" customHeight="1" x14ac:dyDescent="0.15">
      <c r="A6" s="118">
        <v>1</v>
      </c>
      <c r="B6" s="161">
        <f>はじめに!I6</f>
        <v>0</v>
      </c>
      <c r="C6" s="162"/>
      <c r="D6" s="163"/>
      <c r="E6" s="164"/>
      <c r="F6" s="165"/>
      <c r="G6" s="166"/>
      <c r="H6" s="167"/>
      <c r="I6" s="168"/>
      <c r="J6" s="169"/>
      <c r="K6" s="169"/>
      <c r="L6" s="170"/>
      <c r="M6" s="171"/>
      <c r="N6" s="172"/>
      <c r="O6" s="173">
        <f>アセスメントシート!S8</f>
        <v>0</v>
      </c>
      <c r="P6" s="405"/>
      <c r="Q6" s="405"/>
      <c r="R6" s="174"/>
    </row>
    <row r="7" spans="1:18" ht="12" customHeight="1" x14ac:dyDescent="0.15">
      <c r="A7" s="125">
        <v>2</v>
      </c>
      <c r="B7" s="175">
        <f>はじめに!I7</f>
        <v>0</v>
      </c>
      <c r="C7" s="176"/>
      <c r="D7" s="177"/>
      <c r="E7" s="99"/>
      <c r="F7" s="178"/>
      <c r="G7" s="179"/>
      <c r="H7" s="102"/>
      <c r="I7" s="180"/>
      <c r="J7" s="179"/>
      <c r="K7" s="179"/>
      <c r="L7" s="101"/>
      <c r="M7" s="100"/>
      <c r="N7" s="181"/>
      <c r="O7" s="101">
        <f>アセスメントシート!S9</f>
        <v>0</v>
      </c>
      <c r="P7" s="404"/>
      <c r="Q7" s="404"/>
      <c r="R7" s="182"/>
    </row>
    <row r="8" spans="1:18" ht="12" customHeight="1" x14ac:dyDescent="0.15">
      <c r="A8" s="125">
        <v>3</v>
      </c>
      <c r="B8" s="175">
        <f>はじめに!I8</f>
        <v>0</v>
      </c>
      <c r="C8" s="176"/>
      <c r="D8" s="177"/>
      <c r="E8" s="99"/>
      <c r="F8" s="178"/>
      <c r="G8" s="179"/>
      <c r="H8" s="102"/>
      <c r="I8" s="180"/>
      <c r="J8" s="179"/>
      <c r="K8" s="179"/>
      <c r="L8" s="101"/>
      <c r="M8" s="100"/>
      <c r="N8" s="181"/>
      <c r="O8" s="101">
        <f>アセスメントシート!S10</f>
        <v>0</v>
      </c>
      <c r="P8" s="404"/>
      <c r="Q8" s="404"/>
      <c r="R8" s="182"/>
    </row>
    <row r="9" spans="1:18" ht="12" customHeight="1" x14ac:dyDescent="0.15">
      <c r="A9" s="125">
        <v>4</v>
      </c>
      <c r="B9" s="175">
        <f>はじめに!I9</f>
        <v>0</v>
      </c>
      <c r="C9" s="176"/>
      <c r="D9" s="177"/>
      <c r="E9" s="99"/>
      <c r="F9" s="178"/>
      <c r="G9" s="179"/>
      <c r="H9" s="102"/>
      <c r="I9" s="406"/>
      <c r="J9" s="407"/>
      <c r="K9" s="408"/>
      <c r="L9" s="101"/>
      <c r="M9" s="100"/>
      <c r="N9" s="181"/>
      <c r="O9" s="101">
        <f>アセスメントシート!S11</f>
        <v>0</v>
      </c>
      <c r="P9" s="404"/>
      <c r="Q9" s="404"/>
      <c r="R9" s="182"/>
    </row>
    <row r="10" spans="1:18" ht="12" customHeight="1" x14ac:dyDescent="0.15">
      <c r="A10" s="125">
        <v>5</v>
      </c>
      <c r="B10" s="175">
        <f>はじめに!I10</f>
        <v>0</v>
      </c>
      <c r="C10" s="176"/>
      <c r="D10" s="177"/>
      <c r="E10" s="99"/>
      <c r="F10" s="178"/>
      <c r="G10" s="179"/>
      <c r="H10" s="102"/>
      <c r="I10" s="180"/>
      <c r="J10" s="179"/>
      <c r="K10" s="179"/>
      <c r="L10" s="101"/>
      <c r="M10" s="100"/>
      <c r="N10" s="181"/>
      <c r="O10" s="101">
        <f>アセスメントシート!S12</f>
        <v>0</v>
      </c>
      <c r="P10" s="404"/>
      <c r="Q10" s="404"/>
      <c r="R10" s="182"/>
    </row>
    <row r="11" spans="1:18" ht="12" customHeight="1" x14ac:dyDescent="0.15">
      <c r="A11" s="125">
        <v>6</v>
      </c>
      <c r="B11" s="175">
        <f>はじめに!I11</f>
        <v>0</v>
      </c>
      <c r="C11" s="176"/>
      <c r="D11" s="177"/>
      <c r="E11" s="99"/>
      <c r="F11" s="178"/>
      <c r="G11" s="179"/>
      <c r="H11" s="102"/>
      <c r="I11" s="180"/>
      <c r="J11" s="179"/>
      <c r="K11" s="179"/>
      <c r="L11" s="101"/>
      <c r="M11" s="100"/>
      <c r="N11" s="181"/>
      <c r="O11" s="101">
        <f>アセスメントシート!S13</f>
        <v>0</v>
      </c>
      <c r="P11" s="404"/>
      <c r="Q11" s="404"/>
      <c r="R11" s="182"/>
    </row>
    <row r="12" spans="1:18" ht="12" customHeight="1" x14ac:dyDescent="0.15">
      <c r="A12" s="125">
        <v>7</v>
      </c>
      <c r="B12" s="175">
        <f>はじめに!I12</f>
        <v>0</v>
      </c>
      <c r="C12" s="176"/>
      <c r="D12" s="177"/>
      <c r="E12" s="99"/>
      <c r="F12" s="178"/>
      <c r="G12" s="179"/>
      <c r="H12" s="102"/>
      <c r="I12" s="180"/>
      <c r="J12" s="179"/>
      <c r="K12" s="179"/>
      <c r="L12" s="101"/>
      <c r="M12" s="100"/>
      <c r="N12" s="181"/>
      <c r="O12" s="101">
        <f>アセスメントシート!S14</f>
        <v>0</v>
      </c>
      <c r="P12" s="404"/>
      <c r="Q12" s="404"/>
      <c r="R12" s="182"/>
    </row>
    <row r="13" spans="1:18" ht="12" customHeight="1" x14ac:dyDescent="0.15">
      <c r="A13" s="125">
        <v>8</v>
      </c>
      <c r="B13" s="175">
        <f>はじめに!I13</f>
        <v>0</v>
      </c>
      <c r="C13" s="176"/>
      <c r="D13" s="177"/>
      <c r="E13" s="99"/>
      <c r="F13" s="178"/>
      <c r="G13" s="179"/>
      <c r="H13" s="102"/>
      <c r="I13" s="180"/>
      <c r="J13" s="179"/>
      <c r="K13" s="179"/>
      <c r="L13" s="101"/>
      <c r="M13" s="100"/>
      <c r="N13" s="181"/>
      <c r="O13" s="101">
        <f>アセスメントシート!S15</f>
        <v>0</v>
      </c>
      <c r="P13" s="404"/>
      <c r="Q13" s="404"/>
      <c r="R13" s="182"/>
    </row>
    <row r="14" spans="1:18" ht="12" customHeight="1" x14ac:dyDescent="0.15">
      <c r="A14" s="125">
        <v>9</v>
      </c>
      <c r="B14" s="175">
        <f>はじめに!I14</f>
        <v>0</v>
      </c>
      <c r="C14" s="176"/>
      <c r="D14" s="177"/>
      <c r="E14" s="99"/>
      <c r="F14" s="178"/>
      <c r="G14" s="179"/>
      <c r="H14" s="102"/>
      <c r="I14" s="180"/>
      <c r="J14" s="179"/>
      <c r="K14" s="179"/>
      <c r="L14" s="101"/>
      <c r="M14" s="100"/>
      <c r="N14" s="181"/>
      <c r="O14" s="101">
        <f>アセスメントシート!S16</f>
        <v>0</v>
      </c>
      <c r="P14" s="404"/>
      <c r="Q14" s="404"/>
      <c r="R14" s="182"/>
    </row>
    <row r="15" spans="1:18" ht="12" customHeight="1" x14ac:dyDescent="0.15">
      <c r="A15" s="125">
        <v>10</v>
      </c>
      <c r="B15" s="175">
        <f>はじめに!I15</f>
        <v>0</v>
      </c>
      <c r="C15" s="176"/>
      <c r="D15" s="177"/>
      <c r="E15" s="99"/>
      <c r="F15" s="178"/>
      <c r="G15" s="179"/>
      <c r="H15" s="102"/>
      <c r="I15" s="401"/>
      <c r="J15" s="402"/>
      <c r="K15" s="403"/>
      <c r="L15" s="101"/>
      <c r="M15" s="100"/>
      <c r="N15" s="181"/>
      <c r="O15" s="101">
        <f>アセスメントシート!S17</f>
        <v>0</v>
      </c>
      <c r="P15" s="404"/>
      <c r="Q15" s="404"/>
      <c r="R15" s="182"/>
    </row>
    <row r="16" spans="1:18" ht="12" customHeight="1" x14ac:dyDescent="0.15">
      <c r="A16" s="125">
        <v>11</v>
      </c>
      <c r="B16" s="175">
        <f>はじめに!I16</f>
        <v>0</v>
      </c>
      <c r="C16" s="176"/>
      <c r="D16" s="177"/>
      <c r="E16" s="99"/>
      <c r="F16" s="178"/>
      <c r="G16" s="179"/>
      <c r="H16" s="102"/>
      <c r="I16" s="180"/>
      <c r="J16" s="179"/>
      <c r="K16" s="179"/>
      <c r="L16" s="101"/>
      <c r="M16" s="100"/>
      <c r="N16" s="181"/>
      <c r="O16" s="101">
        <f>アセスメントシート!S18</f>
        <v>0</v>
      </c>
      <c r="P16" s="404"/>
      <c r="Q16" s="404"/>
      <c r="R16" s="182"/>
    </row>
    <row r="17" spans="1:18" ht="12" customHeight="1" x14ac:dyDescent="0.15">
      <c r="A17" s="125">
        <v>12</v>
      </c>
      <c r="B17" s="175">
        <f>はじめに!I17</f>
        <v>0</v>
      </c>
      <c r="C17" s="176"/>
      <c r="D17" s="177"/>
      <c r="E17" s="99"/>
      <c r="F17" s="178"/>
      <c r="G17" s="179"/>
      <c r="H17" s="102"/>
      <c r="I17" s="180"/>
      <c r="J17" s="179"/>
      <c r="K17" s="179"/>
      <c r="L17" s="101"/>
      <c r="M17" s="100"/>
      <c r="N17" s="181"/>
      <c r="O17" s="101">
        <f>アセスメントシート!S19</f>
        <v>0</v>
      </c>
      <c r="P17" s="404"/>
      <c r="Q17" s="404"/>
      <c r="R17" s="182"/>
    </row>
    <row r="18" spans="1:18" ht="12" customHeight="1" x14ac:dyDescent="0.15">
      <c r="A18" s="125">
        <v>13</v>
      </c>
      <c r="B18" s="175">
        <f>はじめに!I18</f>
        <v>0</v>
      </c>
      <c r="C18" s="176"/>
      <c r="D18" s="177"/>
      <c r="E18" s="99"/>
      <c r="F18" s="178"/>
      <c r="G18" s="179"/>
      <c r="H18" s="102"/>
      <c r="I18" s="180"/>
      <c r="J18" s="179"/>
      <c r="K18" s="179"/>
      <c r="L18" s="101"/>
      <c r="M18" s="100"/>
      <c r="N18" s="181"/>
      <c r="O18" s="101">
        <f>アセスメントシート!S20</f>
        <v>0</v>
      </c>
      <c r="P18" s="404"/>
      <c r="Q18" s="404"/>
      <c r="R18" s="182"/>
    </row>
    <row r="19" spans="1:18" ht="12" customHeight="1" x14ac:dyDescent="0.15">
      <c r="A19" s="125">
        <v>14</v>
      </c>
      <c r="B19" s="175">
        <f>はじめに!I19</f>
        <v>0</v>
      </c>
      <c r="C19" s="176"/>
      <c r="D19" s="177"/>
      <c r="E19" s="99"/>
      <c r="F19" s="178"/>
      <c r="G19" s="179"/>
      <c r="H19" s="102"/>
      <c r="I19" s="180"/>
      <c r="J19" s="179"/>
      <c r="K19" s="179"/>
      <c r="L19" s="101"/>
      <c r="M19" s="100"/>
      <c r="N19" s="181"/>
      <c r="O19" s="101">
        <f>アセスメントシート!S21</f>
        <v>0</v>
      </c>
      <c r="P19" s="404"/>
      <c r="Q19" s="404"/>
      <c r="R19" s="182"/>
    </row>
    <row r="20" spans="1:18" ht="12" customHeight="1" x14ac:dyDescent="0.15">
      <c r="A20" s="125">
        <v>15</v>
      </c>
      <c r="B20" s="175">
        <f>はじめに!I20</f>
        <v>0</v>
      </c>
      <c r="C20" s="176"/>
      <c r="D20" s="177"/>
      <c r="E20" s="99"/>
      <c r="F20" s="178"/>
      <c r="G20" s="179"/>
      <c r="H20" s="102"/>
      <c r="I20" s="180"/>
      <c r="J20" s="179"/>
      <c r="K20" s="179"/>
      <c r="L20" s="101"/>
      <c r="M20" s="100"/>
      <c r="N20" s="181"/>
      <c r="O20" s="101">
        <f>アセスメントシート!S22</f>
        <v>0</v>
      </c>
      <c r="P20" s="404"/>
      <c r="Q20" s="404"/>
      <c r="R20" s="182"/>
    </row>
    <row r="21" spans="1:18" ht="12" customHeight="1" x14ac:dyDescent="0.15">
      <c r="A21" s="144">
        <v>16</v>
      </c>
      <c r="B21" s="183">
        <f>はじめに!I21</f>
        <v>0</v>
      </c>
      <c r="C21" s="184"/>
      <c r="D21" s="185"/>
      <c r="E21" s="186"/>
      <c r="F21" s="187"/>
      <c r="G21" s="169"/>
      <c r="H21" s="167"/>
      <c r="I21" s="188"/>
      <c r="J21" s="169"/>
      <c r="K21" s="169"/>
      <c r="L21" s="170"/>
      <c r="M21" s="171"/>
      <c r="N21" s="172"/>
      <c r="O21" s="170">
        <f>アセスメントシート!S23</f>
        <v>0</v>
      </c>
      <c r="P21" s="409"/>
      <c r="Q21" s="409"/>
      <c r="R21" s="189"/>
    </row>
    <row r="22" spans="1:18" ht="12" customHeight="1" x14ac:dyDescent="0.15">
      <c r="A22" s="125">
        <v>17</v>
      </c>
      <c r="B22" s="175">
        <f>はじめに!I22</f>
        <v>0</v>
      </c>
      <c r="C22" s="176"/>
      <c r="D22" s="177"/>
      <c r="E22" s="99"/>
      <c r="F22" s="178"/>
      <c r="G22" s="179"/>
      <c r="H22" s="102"/>
      <c r="I22" s="180"/>
      <c r="J22" s="179"/>
      <c r="K22" s="179"/>
      <c r="L22" s="101"/>
      <c r="M22" s="100"/>
      <c r="N22" s="181"/>
      <c r="O22" s="101">
        <f>アセスメントシート!S24</f>
        <v>0</v>
      </c>
      <c r="P22" s="404"/>
      <c r="Q22" s="404"/>
      <c r="R22" s="182"/>
    </row>
    <row r="23" spans="1:18" ht="12" customHeight="1" x14ac:dyDescent="0.15">
      <c r="A23" s="125">
        <v>18</v>
      </c>
      <c r="B23" s="175">
        <f>はじめに!I23</f>
        <v>0</v>
      </c>
      <c r="C23" s="176"/>
      <c r="D23" s="177"/>
      <c r="E23" s="99"/>
      <c r="F23" s="178"/>
      <c r="G23" s="179"/>
      <c r="H23" s="102"/>
      <c r="I23" s="180"/>
      <c r="J23" s="179"/>
      <c r="K23" s="179"/>
      <c r="L23" s="101"/>
      <c r="M23" s="100"/>
      <c r="N23" s="181"/>
      <c r="O23" s="101">
        <f>アセスメントシート!S25</f>
        <v>0</v>
      </c>
      <c r="P23" s="404"/>
      <c r="Q23" s="404"/>
      <c r="R23" s="182"/>
    </row>
    <row r="24" spans="1:18" ht="12" customHeight="1" x14ac:dyDescent="0.15">
      <c r="A24" s="125">
        <v>19</v>
      </c>
      <c r="B24" s="175">
        <f>はじめに!I24</f>
        <v>0</v>
      </c>
      <c r="C24" s="176"/>
      <c r="D24" s="177"/>
      <c r="E24" s="99"/>
      <c r="F24" s="178"/>
      <c r="G24" s="179"/>
      <c r="H24" s="102"/>
      <c r="I24" s="180"/>
      <c r="J24" s="179"/>
      <c r="K24" s="179"/>
      <c r="L24" s="101"/>
      <c r="M24" s="100"/>
      <c r="N24" s="181"/>
      <c r="O24" s="101">
        <f>アセスメントシート!S26</f>
        <v>0</v>
      </c>
      <c r="P24" s="404"/>
      <c r="Q24" s="404"/>
      <c r="R24" s="182"/>
    </row>
    <row r="25" spans="1:18" ht="12" customHeight="1" x14ac:dyDescent="0.15">
      <c r="A25" s="125">
        <v>20</v>
      </c>
      <c r="B25" s="175">
        <f>はじめに!I25</f>
        <v>0</v>
      </c>
      <c r="C25" s="176"/>
      <c r="D25" s="177"/>
      <c r="E25" s="99"/>
      <c r="F25" s="178"/>
      <c r="G25" s="179"/>
      <c r="H25" s="102"/>
      <c r="I25" s="406"/>
      <c r="J25" s="407"/>
      <c r="K25" s="408"/>
      <c r="L25" s="101"/>
      <c r="M25" s="100"/>
      <c r="N25" s="181"/>
      <c r="O25" s="101">
        <f>アセスメントシート!S27</f>
        <v>0</v>
      </c>
      <c r="P25" s="404"/>
      <c r="Q25" s="404"/>
      <c r="R25" s="182"/>
    </row>
    <row r="26" spans="1:18" ht="12" customHeight="1" x14ac:dyDescent="0.15">
      <c r="A26" s="125">
        <v>21</v>
      </c>
      <c r="B26" s="175">
        <f>はじめに!I26</f>
        <v>0</v>
      </c>
      <c r="C26" s="176"/>
      <c r="D26" s="177"/>
      <c r="E26" s="99"/>
      <c r="F26" s="178"/>
      <c r="G26" s="179"/>
      <c r="H26" s="102"/>
      <c r="I26" s="180"/>
      <c r="J26" s="179"/>
      <c r="K26" s="179"/>
      <c r="L26" s="101"/>
      <c r="M26" s="100"/>
      <c r="N26" s="181"/>
      <c r="O26" s="101">
        <f>アセスメントシート!S28</f>
        <v>0</v>
      </c>
      <c r="P26" s="404"/>
      <c r="Q26" s="404"/>
      <c r="R26" s="182"/>
    </row>
    <row r="27" spans="1:18" ht="12" customHeight="1" x14ac:dyDescent="0.15">
      <c r="A27" s="125">
        <v>22</v>
      </c>
      <c r="B27" s="175">
        <f>はじめに!I27</f>
        <v>0</v>
      </c>
      <c r="C27" s="176"/>
      <c r="D27" s="177"/>
      <c r="E27" s="99"/>
      <c r="F27" s="178"/>
      <c r="G27" s="179"/>
      <c r="H27" s="102"/>
      <c r="I27" s="180"/>
      <c r="J27" s="179"/>
      <c r="K27" s="179"/>
      <c r="L27" s="101"/>
      <c r="M27" s="100"/>
      <c r="N27" s="181"/>
      <c r="O27" s="101">
        <f>アセスメントシート!S29</f>
        <v>0</v>
      </c>
      <c r="P27" s="404"/>
      <c r="Q27" s="404"/>
      <c r="R27" s="182"/>
    </row>
    <row r="28" spans="1:18" ht="12" customHeight="1" x14ac:dyDescent="0.15">
      <c r="A28" s="125">
        <v>23</v>
      </c>
      <c r="B28" s="175">
        <f>はじめに!I28</f>
        <v>0</v>
      </c>
      <c r="C28" s="176"/>
      <c r="D28" s="177"/>
      <c r="E28" s="99"/>
      <c r="F28" s="178"/>
      <c r="G28" s="179"/>
      <c r="H28" s="102"/>
      <c r="I28" s="180"/>
      <c r="J28" s="179"/>
      <c r="K28" s="179"/>
      <c r="L28" s="101"/>
      <c r="M28" s="100"/>
      <c r="N28" s="181"/>
      <c r="O28" s="101">
        <f>アセスメントシート!S30</f>
        <v>0</v>
      </c>
      <c r="P28" s="404"/>
      <c r="Q28" s="404"/>
      <c r="R28" s="182"/>
    </row>
    <row r="29" spans="1:18" ht="12" customHeight="1" x14ac:dyDescent="0.15">
      <c r="A29" s="125">
        <v>24</v>
      </c>
      <c r="B29" s="175">
        <f>はじめに!I29</f>
        <v>0</v>
      </c>
      <c r="C29" s="176"/>
      <c r="D29" s="177"/>
      <c r="E29" s="99"/>
      <c r="F29" s="178"/>
      <c r="G29" s="179"/>
      <c r="H29" s="102"/>
      <c r="I29" s="180"/>
      <c r="J29" s="179"/>
      <c r="K29" s="179"/>
      <c r="L29" s="101"/>
      <c r="M29" s="100"/>
      <c r="N29" s="181"/>
      <c r="O29" s="101">
        <f>アセスメントシート!S31</f>
        <v>0</v>
      </c>
      <c r="P29" s="404"/>
      <c r="Q29" s="404"/>
      <c r="R29" s="182"/>
    </row>
    <row r="30" spans="1:18" ht="12" customHeight="1" x14ac:dyDescent="0.15">
      <c r="A30" s="125">
        <v>25</v>
      </c>
      <c r="B30" s="175">
        <f>はじめに!I30</f>
        <v>0</v>
      </c>
      <c r="C30" s="176"/>
      <c r="D30" s="177"/>
      <c r="E30" s="99"/>
      <c r="F30" s="178"/>
      <c r="G30" s="179"/>
      <c r="H30" s="102"/>
      <c r="I30" s="401"/>
      <c r="J30" s="402"/>
      <c r="K30" s="403"/>
      <c r="L30" s="101"/>
      <c r="M30" s="100"/>
      <c r="N30" s="181"/>
      <c r="O30" s="101">
        <f>アセスメントシート!S32</f>
        <v>0</v>
      </c>
      <c r="P30" s="404"/>
      <c r="Q30" s="404"/>
      <c r="R30" s="182"/>
    </row>
    <row r="31" spans="1:18" ht="12" customHeight="1" x14ac:dyDescent="0.15">
      <c r="A31" s="125">
        <v>26</v>
      </c>
      <c r="B31" s="175">
        <f>はじめに!I31</f>
        <v>0</v>
      </c>
      <c r="C31" s="176"/>
      <c r="D31" s="177"/>
      <c r="E31" s="99"/>
      <c r="F31" s="178"/>
      <c r="G31" s="179"/>
      <c r="H31" s="102"/>
      <c r="I31" s="180"/>
      <c r="J31" s="179"/>
      <c r="K31" s="179"/>
      <c r="L31" s="101"/>
      <c r="M31" s="100"/>
      <c r="N31" s="181"/>
      <c r="O31" s="101">
        <f>アセスメントシート!S33</f>
        <v>0</v>
      </c>
      <c r="P31" s="404"/>
      <c r="Q31" s="404"/>
      <c r="R31" s="182"/>
    </row>
    <row r="32" spans="1:18" ht="12" customHeight="1" x14ac:dyDescent="0.15">
      <c r="A32" s="125">
        <v>27</v>
      </c>
      <c r="B32" s="175">
        <f>はじめに!I32</f>
        <v>0</v>
      </c>
      <c r="C32" s="176"/>
      <c r="D32" s="177"/>
      <c r="E32" s="99"/>
      <c r="F32" s="178"/>
      <c r="G32" s="179"/>
      <c r="H32" s="102"/>
      <c r="I32" s="180"/>
      <c r="J32" s="179"/>
      <c r="K32" s="179"/>
      <c r="L32" s="101"/>
      <c r="M32" s="100"/>
      <c r="N32" s="181"/>
      <c r="O32" s="101">
        <f>アセスメントシート!S34</f>
        <v>0</v>
      </c>
      <c r="P32" s="404"/>
      <c r="Q32" s="404"/>
      <c r="R32" s="182"/>
    </row>
    <row r="33" spans="1:18" ht="12" customHeight="1" x14ac:dyDescent="0.15">
      <c r="A33" s="125">
        <v>28</v>
      </c>
      <c r="B33" s="175">
        <f>はじめに!I33</f>
        <v>0</v>
      </c>
      <c r="C33" s="176"/>
      <c r="D33" s="177"/>
      <c r="E33" s="99"/>
      <c r="F33" s="178"/>
      <c r="G33" s="179"/>
      <c r="H33" s="102"/>
      <c r="I33" s="180"/>
      <c r="J33" s="179"/>
      <c r="K33" s="179"/>
      <c r="L33" s="101"/>
      <c r="M33" s="100"/>
      <c r="N33" s="181"/>
      <c r="O33" s="101">
        <f>アセスメントシート!S35</f>
        <v>0</v>
      </c>
      <c r="P33" s="404"/>
      <c r="Q33" s="404"/>
      <c r="R33" s="182"/>
    </row>
    <row r="34" spans="1:18" ht="12" customHeight="1" x14ac:dyDescent="0.15">
      <c r="A34" s="125">
        <v>29</v>
      </c>
      <c r="B34" s="175">
        <f>はじめに!I34</f>
        <v>0</v>
      </c>
      <c r="C34" s="176"/>
      <c r="D34" s="177"/>
      <c r="E34" s="99"/>
      <c r="F34" s="178"/>
      <c r="G34" s="179"/>
      <c r="H34" s="102"/>
      <c r="I34" s="180"/>
      <c r="J34" s="179"/>
      <c r="K34" s="179"/>
      <c r="L34" s="101"/>
      <c r="M34" s="100"/>
      <c r="N34" s="181"/>
      <c r="O34" s="101">
        <f>アセスメントシート!S36</f>
        <v>0</v>
      </c>
      <c r="P34" s="404"/>
      <c r="Q34" s="404"/>
      <c r="R34" s="182"/>
    </row>
    <row r="35" spans="1:18" ht="12" customHeight="1" x14ac:dyDescent="0.15">
      <c r="A35" s="125">
        <v>30</v>
      </c>
      <c r="B35" s="175">
        <f>はじめに!I35</f>
        <v>0</v>
      </c>
      <c r="C35" s="176"/>
      <c r="D35" s="177"/>
      <c r="E35" s="99"/>
      <c r="F35" s="178"/>
      <c r="G35" s="179"/>
      <c r="H35" s="102"/>
      <c r="I35" s="406"/>
      <c r="J35" s="407"/>
      <c r="K35" s="408"/>
      <c r="L35" s="101"/>
      <c r="M35" s="100"/>
      <c r="N35" s="181"/>
      <c r="O35" s="101">
        <f>アセスメントシート!S37</f>
        <v>0</v>
      </c>
      <c r="P35" s="404"/>
      <c r="Q35" s="404"/>
      <c r="R35" s="182"/>
    </row>
    <row r="36" spans="1:18" ht="12" customHeight="1" x14ac:dyDescent="0.15">
      <c r="A36" s="125">
        <v>31</v>
      </c>
      <c r="B36" s="175">
        <f>はじめに!I36</f>
        <v>0</v>
      </c>
      <c r="C36" s="176"/>
      <c r="D36" s="177"/>
      <c r="E36" s="99"/>
      <c r="F36" s="178"/>
      <c r="G36" s="179"/>
      <c r="H36" s="102"/>
      <c r="I36" s="180"/>
      <c r="J36" s="179"/>
      <c r="K36" s="179"/>
      <c r="L36" s="101"/>
      <c r="M36" s="100"/>
      <c r="N36" s="181"/>
      <c r="O36" s="101">
        <f>アセスメントシート!S38</f>
        <v>0</v>
      </c>
      <c r="P36" s="404"/>
      <c r="Q36" s="404"/>
      <c r="R36" s="182"/>
    </row>
    <row r="37" spans="1:18" ht="12" customHeight="1" x14ac:dyDescent="0.15">
      <c r="A37" s="125">
        <v>32</v>
      </c>
      <c r="B37" s="175">
        <f>はじめに!I37</f>
        <v>0</v>
      </c>
      <c r="C37" s="176"/>
      <c r="D37" s="177"/>
      <c r="E37" s="99"/>
      <c r="F37" s="178"/>
      <c r="G37" s="179"/>
      <c r="H37" s="102"/>
      <c r="I37" s="180"/>
      <c r="J37" s="179"/>
      <c r="K37" s="179"/>
      <c r="L37" s="101"/>
      <c r="M37" s="100"/>
      <c r="N37" s="181"/>
      <c r="O37" s="101">
        <f>アセスメントシート!S39</f>
        <v>0</v>
      </c>
      <c r="P37" s="404"/>
      <c r="Q37" s="410"/>
      <c r="R37" s="182"/>
    </row>
    <row r="38" spans="1:18" ht="12" customHeight="1" x14ac:dyDescent="0.15">
      <c r="A38" s="125">
        <v>33</v>
      </c>
      <c r="B38" s="175">
        <f>はじめに!I38</f>
        <v>0</v>
      </c>
      <c r="C38" s="176"/>
      <c r="D38" s="177"/>
      <c r="E38" s="99"/>
      <c r="F38" s="178"/>
      <c r="G38" s="179"/>
      <c r="H38" s="102"/>
      <c r="I38" s="180"/>
      <c r="J38" s="179"/>
      <c r="K38" s="179"/>
      <c r="L38" s="101"/>
      <c r="M38" s="100"/>
      <c r="N38" s="181"/>
      <c r="O38" s="101">
        <f>アセスメントシート!S40</f>
        <v>0</v>
      </c>
      <c r="P38" s="404"/>
      <c r="Q38" s="410"/>
      <c r="R38" s="182"/>
    </row>
    <row r="39" spans="1:18" ht="12" customHeight="1" x14ac:dyDescent="0.15">
      <c r="A39" s="125">
        <v>34</v>
      </c>
      <c r="B39" s="175">
        <f>はじめに!I39</f>
        <v>0</v>
      </c>
      <c r="C39" s="176"/>
      <c r="D39" s="177"/>
      <c r="E39" s="99"/>
      <c r="F39" s="178"/>
      <c r="G39" s="179"/>
      <c r="H39" s="102"/>
      <c r="I39" s="180"/>
      <c r="J39" s="179"/>
      <c r="K39" s="179"/>
      <c r="L39" s="101"/>
      <c r="M39" s="100"/>
      <c r="N39" s="181"/>
      <c r="O39" s="101">
        <f>アセスメントシート!S41</f>
        <v>0</v>
      </c>
      <c r="P39" s="404"/>
      <c r="Q39" s="410"/>
      <c r="R39" s="182"/>
    </row>
    <row r="40" spans="1:18" ht="12" customHeight="1" x14ac:dyDescent="0.15">
      <c r="A40" s="125">
        <v>35</v>
      </c>
      <c r="B40" s="175">
        <f>はじめに!I40</f>
        <v>0</v>
      </c>
      <c r="C40" s="176"/>
      <c r="D40" s="177"/>
      <c r="E40" s="99"/>
      <c r="F40" s="178"/>
      <c r="G40" s="179"/>
      <c r="H40" s="102"/>
      <c r="I40" s="180"/>
      <c r="J40" s="179"/>
      <c r="K40" s="179"/>
      <c r="L40" s="101"/>
      <c r="M40" s="100"/>
      <c r="N40" s="181"/>
      <c r="O40" s="101">
        <f>アセスメントシート!S42</f>
        <v>0</v>
      </c>
      <c r="P40" s="404"/>
      <c r="Q40" s="411"/>
      <c r="R40" s="182"/>
    </row>
    <row r="41" spans="1:18" ht="12" customHeight="1" x14ac:dyDescent="0.15">
      <c r="A41" s="125">
        <v>36</v>
      </c>
      <c r="B41" s="175">
        <f>はじめに!I41</f>
        <v>0</v>
      </c>
      <c r="C41" s="176"/>
      <c r="D41" s="177"/>
      <c r="E41" s="99"/>
      <c r="F41" s="178"/>
      <c r="G41" s="179"/>
      <c r="H41" s="102"/>
      <c r="I41" s="180"/>
      <c r="J41" s="179"/>
      <c r="K41" s="179"/>
      <c r="L41" s="101"/>
      <c r="M41" s="100"/>
      <c r="N41" s="181"/>
      <c r="O41" s="101">
        <f>アセスメントシート!S43</f>
        <v>0</v>
      </c>
      <c r="P41" s="404"/>
      <c r="Q41" s="404"/>
      <c r="R41" s="182"/>
    </row>
    <row r="42" spans="1:18" ht="12" customHeight="1" x14ac:dyDescent="0.15">
      <c r="A42" s="125">
        <v>37</v>
      </c>
      <c r="B42" s="175">
        <f>はじめに!I42</f>
        <v>0</v>
      </c>
      <c r="C42" s="176"/>
      <c r="D42" s="177"/>
      <c r="E42" s="99"/>
      <c r="F42" s="178"/>
      <c r="G42" s="179"/>
      <c r="H42" s="102"/>
      <c r="I42" s="180"/>
      <c r="J42" s="179"/>
      <c r="K42" s="179"/>
      <c r="L42" s="101"/>
      <c r="M42" s="100"/>
      <c r="N42" s="181"/>
      <c r="O42" s="101">
        <f>アセスメントシート!S44</f>
        <v>0</v>
      </c>
      <c r="P42" s="404"/>
      <c r="Q42" s="410"/>
      <c r="R42" s="182"/>
    </row>
    <row r="43" spans="1:18" ht="12" customHeight="1" x14ac:dyDescent="0.15">
      <c r="A43" s="125">
        <v>38</v>
      </c>
      <c r="B43" s="175">
        <f>はじめに!I43</f>
        <v>0</v>
      </c>
      <c r="C43" s="176"/>
      <c r="D43" s="177"/>
      <c r="E43" s="99"/>
      <c r="F43" s="178"/>
      <c r="G43" s="179"/>
      <c r="H43" s="102"/>
      <c r="I43" s="180"/>
      <c r="J43" s="179"/>
      <c r="K43" s="179"/>
      <c r="L43" s="101"/>
      <c r="M43" s="100"/>
      <c r="N43" s="181"/>
      <c r="O43" s="101">
        <f>アセスメントシート!S45</f>
        <v>0</v>
      </c>
      <c r="P43" s="404"/>
      <c r="Q43" s="410"/>
      <c r="R43" s="182"/>
    </row>
    <row r="44" spans="1:18" ht="12" customHeight="1" x14ac:dyDescent="0.15">
      <c r="A44" s="125">
        <v>39</v>
      </c>
      <c r="B44" s="175">
        <f>はじめに!I44</f>
        <v>0</v>
      </c>
      <c r="C44" s="176"/>
      <c r="D44" s="177"/>
      <c r="E44" s="99"/>
      <c r="F44" s="178"/>
      <c r="G44" s="179"/>
      <c r="H44" s="102"/>
      <c r="I44" s="180"/>
      <c r="J44" s="179"/>
      <c r="K44" s="179"/>
      <c r="L44" s="101"/>
      <c r="M44" s="100"/>
      <c r="N44" s="181"/>
      <c r="O44" s="101">
        <f>アセスメントシート!S46</f>
        <v>0</v>
      </c>
      <c r="P44" s="404"/>
      <c r="Q44" s="410"/>
      <c r="R44" s="182"/>
    </row>
    <row r="45" spans="1:18" ht="12" customHeight="1" x14ac:dyDescent="0.15">
      <c r="A45" s="125">
        <v>40</v>
      </c>
      <c r="B45" s="175">
        <f>はじめに!I45</f>
        <v>0</v>
      </c>
      <c r="C45" s="176"/>
      <c r="D45" s="177"/>
      <c r="E45" s="99"/>
      <c r="F45" s="178"/>
      <c r="G45" s="179"/>
      <c r="H45" s="102"/>
      <c r="I45" s="180"/>
      <c r="J45" s="179"/>
      <c r="K45" s="179"/>
      <c r="L45" s="101"/>
      <c r="M45" s="100"/>
      <c r="N45" s="181"/>
      <c r="O45" s="101">
        <f>アセスメントシート!S47</f>
        <v>0</v>
      </c>
      <c r="P45" s="404"/>
      <c r="Q45" s="411"/>
      <c r="R45" s="182"/>
    </row>
    <row r="46" spans="1:18" ht="12" customHeight="1" x14ac:dyDescent="0.15">
      <c r="A46" s="125">
        <v>41</v>
      </c>
      <c r="B46" s="175">
        <f>はじめに!I46</f>
        <v>0</v>
      </c>
      <c r="C46" s="176"/>
      <c r="D46" s="177"/>
      <c r="E46" s="99"/>
      <c r="F46" s="178"/>
      <c r="G46" s="179"/>
      <c r="H46" s="102"/>
      <c r="I46" s="180"/>
      <c r="J46" s="179"/>
      <c r="K46" s="179"/>
      <c r="L46" s="101"/>
      <c r="M46" s="100"/>
      <c r="N46" s="181"/>
      <c r="O46" s="101">
        <f>アセスメントシート!S48</f>
        <v>0</v>
      </c>
      <c r="P46" s="414"/>
      <c r="Q46" s="415"/>
      <c r="R46" s="182"/>
    </row>
    <row r="47" spans="1:18" ht="12" customHeight="1" x14ac:dyDescent="0.15">
      <c r="A47" s="125">
        <v>42</v>
      </c>
      <c r="B47" s="175">
        <f>はじめに!I47</f>
        <v>0</v>
      </c>
      <c r="C47" s="176"/>
      <c r="D47" s="177"/>
      <c r="E47" s="99"/>
      <c r="F47" s="178"/>
      <c r="G47" s="179"/>
      <c r="H47" s="102"/>
      <c r="I47" s="180"/>
      <c r="J47" s="179"/>
      <c r="K47" s="179"/>
      <c r="L47" s="101"/>
      <c r="M47" s="100"/>
      <c r="N47" s="181"/>
      <c r="O47" s="101">
        <f>アセスメントシート!S49</f>
        <v>0</v>
      </c>
      <c r="P47" s="404"/>
      <c r="Q47" s="415"/>
      <c r="R47" s="182"/>
    </row>
    <row r="48" spans="1:18" ht="12" customHeight="1" x14ac:dyDescent="0.15">
      <c r="A48" s="125">
        <v>43</v>
      </c>
      <c r="B48" s="175">
        <f>はじめに!I48</f>
        <v>0</v>
      </c>
      <c r="C48" s="176"/>
      <c r="D48" s="177"/>
      <c r="E48" s="99"/>
      <c r="F48" s="178"/>
      <c r="G48" s="179"/>
      <c r="H48" s="102"/>
      <c r="I48" s="180"/>
      <c r="J48" s="179"/>
      <c r="K48" s="179"/>
      <c r="L48" s="101"/>
      <c r="M48" s="100"/>
      <c r="N48" s="181"/>
      <c r="O48" s="101">
        <f>アセスメントシート!S50</f>
        <v>0</v>
      </c>
      <c r="P48" s="404"/>
      <c r="Q48" s="410"/>
      <c r="R48" s="182"/>
    </row>
    <row r="49" spans="1:18" ht="12" customHeight="1" x14ac:dyDescent="0.15">
      <c r="A49" s="125">
        <v>44</v>
      </c>
      <c r="B49" s="175">
        <f>はじめに!I49</f>
        <v>0</v>
      </c>
      <c r="C49" s="176"/>
      <c r="D49" s="177"/>
      <c r="E49" s="99"/>
      <c r="F49" s="178"/>
      <c r="G49" s="179"/>
      <c r="H49" s="102"/>
      <c r="I49" s="180"/>
      <c r="J49" s="179"/>
      <c r="K49" s="179"/>
      <c r="L49" s="101"/>
      <c r="M49" s="100"/>
      <c r="N49" s="181"/>
      <c r="O49" s="101">
        <f>アセスメントシート!S51</f>
        <v>0</v>
      </c>
      <c r="P49" s="404"/>
      <c r="Q49" s="410"/>
      <c r="R49" s="182"/>
    </row>
    <row r="50" spans="1:18" ht="12" customHeight="1" thickBot="1" x14ac:dyDescent="0.2">
      <c r="A50" s="149">
        <v>45</v>
      </c>
      <c r="B50" s="190">
        <f>はじめに!I50</f>
        <v>0</v>
      </c>
      <c r="C50" s="191"/>
      <c r="D50" s="192"/>
      <c r="E50" s="193"/>
      <c r="F50" s="194"/>
      <c r="G50" s="195"/>
      <c r="H50" s="105"/>
      <c r="I50" s="196"/>
      <c r="J50" s="197"/>
      <c r="K50" s="197"/>
      <c r="L50" s="103"/>
      <c r="M50" s="104"/>
      <c r="N50" s="198"/>
      <c r="O50" s="199">
        <f>アセスメントシート!S52</f>
        <v>0</v>
      </c>
      <c r="P50" s="412"/>
      <c r="Q50" s="413"/>
      <c r="R50" s="200"/>
    </row>
  </sheetData>
  <mergeCells count="67">
    <mergeCell ref="P49:Q49"/>
    <mergeCell ref="P50:Q50"/>
    <mergeCell ref="P43:Q43"/>
    <mergeCell ref="P44:Q44"/>
    <mergeCell ref="P45:Q45"/>
    <mergeCell ref="P46:Q46"/>
    <mergeCell ref="P47:Q47"/>
    <mergeCell ref="P48:Q48"/>
    <mergeCell ref="P42:Q42"/>
    <mergeCell ref="P32:Q32"/>
    <mergeCell ref="P33:Q33"/>
    <mergeCell ref="P34:Q34"/>
    <mergeCell ref="I35:K35"/>
    <mergeCell ref="P35:Q35"/>
    <mergeCell ref="P36:Q36"/>
    <mergeCell ref="P37:Q37"/>
    <mergeCell ref="P38:Q38"/>
    <mergeCell ref="P39:Q39"/>
    <mergeCell ref="P40:Q40"/>
    <mergeCell ref="P41:Q41"/>
    <mergeCell ref="P31:Q31"/>
    <mergeCell ref="P22:Q22"/>
    <mergeCell ref="P23:Q23"/>
    <mergeCell ref="P24:Q24"/>
    <mergeCell ref="I25:K25"/>
    <mergeCell ref="P25:Q25"/>
    <mergeCell ref="P26:Q26"/>
    <mergeCell ref="P27:Q27"/>
    <mergeCell ref="P28:Q28"/>
    <mergeCell ref="P29:Q29"/>
    <mergeCell ref="I30:K30"/>
    <mergeCell ref="P30:Q30"/>
    <mergeCell ref="P21:Q21"/>
    <mergeCell ref="P10:Q10"/>
    <mergeCell ref="P11:Q11"/>
    <mergeCell ref="P12:Q12"/>
    <mergeCell ref="P13:Q13"/>
    <mergeCell ref="P14:Q14"/>
    <mergeCell ref="P16:Q16"/>
    <mergeCell ref="P17:Q17"/>
    <mergeCell ref="P18:Q18"/>
    <mergeCell ref="P19:Q19"/>
    <mergeCell ref="P20:Q20"/>
    <mergeCell ref="N1:R2"/>
    <mergeCell ref="I15:K15"/>
    <mergeCell ref="P15:Q15"/>
    <mergeCell ref="R4:R5"/>
    <mergeCell ref="P6:Q6"/>
    <mergeCell ref="P7:Q7"/>
    <mergeCell ref="P8:Q8"/>
    <mergeCell ref="I9:K9"/>
    <mergeCell ref="P9:Q9"/>
    <mergeCell ref="P4:Q5"/>
    <mergeCell ref="O3:R3"/>
    <mergeCell ref="F4:F5"/>
    <mergeCell ref="G4:G5"/>
    <mergeCell ref="O4:O5"/>
    <mergeCell ref="A3:B3"/>
    <mergeCell ref="E3:G3"/>
    <mergeCell ref="H3:H5"/>
    <mergeCell ref="I3:K5"/>
    <mergeCell ref="L3:N3"/>
    <mergeCell ref="A4:A5"/>
    <mergeCell ref="B4:B5"/>
    <mergeCell ref="C4:C5"/>
    <mergeCell ref="D4:D5"/>
    <mergeCell ref="E4:E5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0"/>
  <sheetViews>
    <sheetView tabSelected="1" zoomScaleNormal="100" workbookViewId="0">
      <selection activeCell="I3" sqref="I3:K5"/>
    </sheetView>
  </sheetViews>
  <sheetFormatPr defaultRowHeight="13.5" x14ac:dyDescent="0.15"/>
  <cols>
    <col min="1" max="1" width="4.125" style="157" customWidth="1"/>
    <col min="2" max="2" width="16.5" style="2" customWidth="1"/>
    <col min="3" max="4" width="4.125" style="2" customWidth="1"/>
    <col min="5" max="8" width="4.125" style="109" customWidth="1"/>
    <col min="9" max="10" width="4.75" style="109" customWidth="1"/>
    <col min="11" max="11" width="3.75" style="109" customWidth="1"/>
    <col min="12" max="14" width="4.125" style="109" customWidth="1"/>
    <col min="15" max="16" width="3.75" style="2" customWidth="1"/>
    <col min="17" max="18" width="5.375" style="2" customWidth="1"/>
    <col min="19" max="19" width="3.875" style="2" customWidth="1"/>
    <col min="20" max="20" width="5.125" style="2" customWidth="1"/>
    <col min="21" max="24" width="6.625" style="2" customWidth="1"/>
    <col min="25" max="16384" width="9" style="2"/>
  </cols>
  <sheetData>
    <row r="1" spans="1:30" x14ac:dyDescent="0.15">
      <c r="O1" s="422" t="s">
        <v>0</v>
      </c>
      <c r="P1" s="422"/>
      <c r="Q1" s="422"/>
      <c r="R1" s="422"/>
      <c r="S1" s="422"/>
    </row>
    <row r="2" spans="1:30" ht="15" customHeight="1" thickBot="1" x14ac:dyDescent="0.2">
      <c r="O2" s="238"/>
      <c r="P2" s="238"/>
      <c r="Q2" s="238"/>
      <c r="R2" s="238"/>
      <c r="S2" s="238"/>
    </row>
    <row r="3" spans="1:30" ht="42" customHeight="1" thickBot="1" x14ac:dyDescent="0.25">
      <c r="A3" s="348" t="s">
        <v>67</v>
      </c>
      <c r="B3" s="349"/>
      <c r="C3" s="110" t="s">
        <v>68</v>
      </c>
      <c r="D3" s="111" t="s">
        <v>69</v>
      </c>
      <c r="E3" s="350" t="s">
        <v>78</v>
      </c>
      <c r="F3" s="351"/>
      <c r="G3" s="351"/>
      <c r="H3" s="352" t="s">
        <v>87</v>
      </c>
      <c r="I3" s="355" t="s">
        <v>36</v>
      </c>
      <c r="J3" s="356"/>
      <c r="K3" s="357"/>
      <c r="L3" s="364" t="s">
        <v>76</v>
      </c>
      <c r="M3" s="416"/>
      <c r="N3" s="417"/>
      <c r="O3" s="338" t="s">
        <v>37</v>
      </c>
      <c r="P3" s="339"/>
      <c r="Q3" s="339"/>
      <c r="R3" s="339"/>
      <c r="S3" s="340"/>
    </row>
    <row r="4" spans="1:30" ht="75" customHeight="1" x14ac:dyDescent="0.15">
      <c r="A4" s="341" t="s">
        <v>16</v>
      </c>
      <c r="B4" s="343" t="s">
        <v>17</v>
      </c>
      <c r="C4" s="418" t="s">
        <v>38</v>
      </c>
      <c r="D4" s="372" t="s">
        <v>38</v>
      </c>
      <c r="E4" s="374" t="s">
        <v>70</v>
      </c>
      <c r="F4" s="376" t="s">
        <v>85</v>
      </c>
      <c r="G4" s="378" t="s">
        <v>86</v>
      </c>
      <c r="H4" s="353"/>
      <c r="I4" s="358"/>
      <c r="J4" s="359"/>
      <c r="K4" s="360"/>
      <c r="L4" s="425" t="s">
        <v>71</v>
      </c>
      <c r="M4" s="427" t="s">
        <v>74</v>
      </c>
      <c r="N4" s="429" t="s">
        <v>72</v>
      </c>
      <c r="O4" s="431" t="s">
        <v>43</v>
      </c>
      <c r="P4" s="433" t="s">
        <v>44</v>
      </c>
      <c r="Q4" s="382" t="s">
        <v>79</v>
      </c>
      <c r="R4" s="435"/>
      <c r="S4" s="420" t="s">
        <v>73</v>
      </c>
      <c r="AA4" s="80"/>
    </row>
    <row r="5" spans="1:30" s="7" customFormat="1" ht="173.25" customHeight="1" thickBot="1" x14ac:dyDescent="0.2">
      <c r="A5" s="342"/>
      <c r="B5" s="344"/>
      <c r="C5" s="419"/>
      <c r="D5" s="373"/>
      <c r="E5" s="375"/>
      <c r="F5" s="377"/>
      <c r="G5" s="379"/>
      <c r="H5" s="354"/>
      <c r="I5" s="361"/>
      <c r="J5" s="362"/>
      <c r="K5" s="363"/>
      <c r="L5" s="426"/>
      <c r="M5" s="428"/>
      <c r="N5" s="430"/>
      <c r="O5" s="432"/>
      <c r="P5" s="434"/>
      <c r="Q5" s="384"/>
      <c r="R5" s="436"/>
      <c r="S5" s="421"/>
      <c r="AD5" s="201"/>
    </row>
    <row r="6" spans="1:30" ht="12" customHeight="1" x14ac:dyDescent="0.15">
      <c r="A6" s="118">
        <v>1</v>
      </c>
      <c r="B6" s="228">
        <f>はじめに!I6</f>
        <v>0</v>
      </c>
      <c r="C6" s="202"/>
      <c r="D6" s="203"/>
      <c r="E6" s="204"/>
      <c r="F6" s="205"/>
      <c r="G6" s="206"/>
      <c r="H6" s="92"/>
      <c r="I6" s="446"/>
      <c r="J6" s="447"/>
      <c r="K6" s="448"/>
      <c r="L6" s="207"/>
      <c r="M6" s="208"/>
      <c r="N6" s="209"/>
      <c r="O6" s="210">
        <f>アセスメントシート!S8</f>
        <v>0</v>
      </c>
      <c r="P6" s="174">
        <f>'PIGシート①(１・２時目後)'!R6</f>
        <v>0</v>
      </c>
      <c r="Q6" s="423"/>
      <c r="R6" s="424"/>
      <c r="S6" s="124"/>
    </row>
    <row r="7" spans="1:30" ht="12" customHeight="1" x14ac:dyDescent="0.15">
      <c r="A7" s="125">
        <v>2</v>
      </c>
      <c r="B7" s="229">
        <f>はじめに!I7</f>
        <v>0</v>
      </c>
      <c r="C7" s="130"/>
      <c r="D7" s="131"/>
      <c r="E7" s="70"/>
      <c r="F7" s="46"/>
      <c r="G7" s="211"/>
      <c r="H7" s="29"/>
      <c r="I7" s="449"/>
      <c r="J7" s="308"/>
      <c r="K7" s="309"/>
      <c r="L7" s="212"/>
      <c r="M7" s="106"/>
      <c r="N7" s="64"/>
      <c r="O7" s="213">
        <f>アセスメントシート!S9</f>
        <v>0</v>
      </c>
      <c r="P7" s="182">
        <f>'PIGシート①(１・２時目後)'!R7</f>
        <v>0</v>
      </c>
      <c r="Q7" s="439"/>
      <c r="R7" s="440"/>
      <c r="S7" s="127"/>
    </row>
    <row r="8" spans="1:30" ht="12" customHeight="1" x14ac:dyDescent="0.15">
      <c r="A8" s="125">
        <v>3</v>
      </c>
      <c r="B8" s="229">
        <f>はじめに!I8</f>
        <v>0</v>
      </c>
      <c r="C8" s="130"/>
      <c r="D8" s="131"/>
      <c r="E8" s="70"/>
      <c r="F8" s="46"/>
      <c r="G8" s="211"/>
      <c r="H8" s="29"/>
      <c r="I8" s="449"/>
      <c r="J8" s="308"/>
      <c r="K8" s="309"/>
      <c r="L8" s="212"/>
      <c r="M8" s="106"/>
      <c r="N8" s="64"/>
      <c r="O8" s="213">
        <f>アセスメントシート!S10</f>
        <v>0</v>
      </c>
      <c r="P8" s="182">
        <f>'PIGシート①(１・２時目後)'!R8</f>
        <v>0</v>
      </c>
      <c r="Q8" s="439"/>
      <c r="R8" s="440"/>
      <c r="S8" s="127"/>
    </row>
    <row r="9" spans="1:30" ht="12" customHeight="1" x14ac:dyDescent="0.15">
      <c r="A9" s="125">
        <v>4</v>
      </c>
      <c r="B9" s="229">
        <f>はじめに!I9</f>
        <v>0</v>
      </c>
      <c r="C9" s="130"/>
      <c r="D9" s="131"/>
      <c r="E9" s="70"/>
      <c r="F9" s="46"/>
      <c r="G9" s="211"/>
      <c r="H9" s="29"/>
      <c r="I9" s="449"/>
      <c r="J9" s="308"/>
      <c r="K9" s="309"/>
      <c r="L9" s="212"/>
      <c r="M9" s="106"/>
      <c r="N9" s="64"/>
      <c r="O9" s="213">
        <f>アセスメントシート!S11</f>
        <v>0</v>
      </c>
      <c r="P9" s="182">
        <f>'PIGシート①(１・２時目後)'!R9</f>
        <v>0</v>
      </c>
      <c r="Q9" s="439"/>
      <c r="R9" s="440"/>
      <c r="S9" s="127"/>
    </row>
    <row r="10" spans="1:30" ht="12" customHeight="1" x14ac:dyDescent="0.15">
      <c r="A10" s="125">
        <v>5</v>
      </c>
      <c r="B10" s="229">
        <f>はじめに!I10</f>
        <v>0</v>
      </c>
      <c r="C10" s="130"/>
      <c r="D10" s="131"/>
      <c r="E10" s="70"/>
      <c r="F10" s="46"/>
      <c r="G10" s="211"/>
      <c r="H10" s="29"/>
      <c r="I10" s="449"/>
      <c r="J10" s="308"/>
      <c r="K10" s="309"/>
      <c r="L10" s="212"/>
      <c r="M10" s="106"/>
      <c r="N10" s="64"/>
      <c r="O10" s="213">
        <f>アセスメントシート!S12</f>
        <v>0</v>
      </c>
      <c r="P10" s="182">
        <f>'PIGシート①(１・２時目後)'!R10</f>
        <v>0</v>
      </c>
      <c r="Q10" s="439"/>
      <c r="R10" s="440"/>
      <c r="S10" s="127"/>
    </row>
    <row r="11" spans="1:30" ht="12" customHeight="1" x14ac:dyDescent="0.15">
      <c r="A11" s="125">
        <v>6</v>
      </c>
      <c r="B11" s="229">
        <f>はじめに!I11</f>
        <v>0</v>
      </c>
      <c r="C11" s="130"/>
      <c r="D11" s="131"/>
      <c r="E11" s="70"/>
      <c r="F11" s="46"/>
      <c r="G11" s="211"/>
      <c r="H11" s="29"/>
      <c r="I11" s="449"/>
      <c r="J11" s="308"/>
      <c r="K11" s="309"/>
      <c r="L11" s="212"/>
      <c r="M11" s="106"/>
      <c r="N11" s="64"/>
      <c r="O11" s="213">
        <f>アセスメントシート!S13</f>
        <v>0</v>
      </c>
      <c r="P11" s="182">
        <f>'PIGシート①(１・２時目後)'!R11</f>
        <v>0</v>
      </c>
      <c r="Q11" s="439"/>
      <c r="R11" s="440"/>
      <c r="S11" s="127"/>
    </row>
    <row r="12" spans="1:30" ht="12" customHeight="1" x14ac:dyDescent="0.15">
      <c r="A12" s="125">
        <v>7</v>
      </c>
      <c r="B12" s="229">
        <f>はじめに!I12</f>
        <v>0</v>
      </c>
      <c r="C12" s="130"/>
      <c r="D12" s="131"/>
      <c r="E12" s="70"/>
      <c r="F12" s="46"/>
      <c r="G12" s="211"/>
      <c r="H12" s="29"/>
      <c r="I12" s="449"/>
      <c r="J12" s="308"/>
      <c r="K12" s="309"/>
      <c r="L12" s="212"/>
      <c r="M12" s="106"/>
      <c r="N12" s="64"/>
      <c r="O12" s="213">
        <f>アセスメントシート!S14</f>
        <v>0</v>
      </c>
      <c r="P12" s="182">
        <f>'PIGシート①(１・２時目後)'!R12</f>
        <v>0</v>
      </c>
      <c r="Q12" s="439"/>
      <c r="R12" s="440"/>
      <c r="S12" s="127"/>
    </row>
    <row r="13" spans="1:30" ht="12" customHeight="1" x14ac:dyDescent="0.15">
      <c r="A13" s="125">
        <v>8</v>
      </c>
      <c r="B13" s="229">
        <f>はじめに!I13</f>
        <v>0</v>
      </c>
      <c r="C13" s="130"/>
      <c r="D13" s="131"/>
      <c r="E13" s="70"/>
      <c r="F13" s="46"/>
      <c r="G13" s="211"/>
      <c r="H13" s="29"/>
      <c r="I13" s="449"/>
      <c r="J13" s="308"/>
      <c r="K13" s="309"/>
      <c r="L13" s="212"/>
      <c r="M13" s="106"/>
      <c r="N13" s="64"/>
      <c r="O13" s="213">
        <f>アセスメントシート!S15</f>
        <v>0</v>
      </c>
      <c r="P13" s="182">
        <f>'PIGシート①(１・２時目後)'!R13</f>
        <v>0</v>
      </c>
      <c r="Q13" s="439"/>
      <c r="R13" s="440"/>
      <c r="S13" s="127"/>
    </row>
    <row r="14" spans="1:30" ht="12" customHeight="1" x14ac:dyDescent="0.15">
      <c r="A14" s="125">
        <v>9</v>
      </c>
      <c r="B14" s="229">
        <f>はじめに!I14</f>
        <v>0</v>
      </c>
      <c r="C14" s="130"/>
      <c r="D14" s="131"/>
      <c r="E14" s="70"/>
      <c r="F14" s="46"/>
      <c r="G14" s="211"/>
      <c r="H14" s="29"/>
      <c r="I14" s="449"/>
      <c r="J14" s="308"/>
      <c r="K14" s="309"/>
      <c r="L14" s="212"/>
      <c r="M14" s="106"/>
      <c r="N14" s="64"/>
      <c r="O14" s="213">
        <f>アセスメントシート!S16</f>
        <v>0</v>
      </c>
      <c r="P14" s="182">
        <f>'PIGシート①(１・２時目後)'!R14</f>
        <v>0</v>
      </c>
      <c r="Q14" s="439"/>
      <c r="R14" s="440"/>
      <c r="S14" s="127"/>
    </row>
    <row r="15" spans="1:30" ht="12" customHeight="1" x14ac:dyDescent="0.15">
      <c r="A15" s="125">
        <v>10</v>
      </c>
      <c r="B15" s="229">
        <f>はじめに!I15</f>
        <v>0</v>
      </c>
      <c r="C15" s="130"/>
      <c r="D15" s="131"/>
      <c r="E15" s="70"/>
      <c r="F15" s="46"/>
      <c r="G15" s="211"/>
      <c r="H15" s="29"/>
      <c r="I15" s="449"/>
      <c r="J15" s="308"/>
      <c r="K15" s="309"/>
      <c r="L15" s="212"/>
      <c r="M15" s="106"/>
      <c r="N15" s="64"/>
      <c r="O15" s="213">
        <f>アセスメントシート!S17</f>
        <v>0</v>
      </c>
      <c r="P15" s="182">
        <f>'PIGシート①(１・２時目後)'!R15</f>
        <v>0</v>
      </c>
      <c r="Q15" s="439"/>
      <c r="R15" s="440"/>
      <c r="S15" s="127"/>
    </row>
    <row r="16" spans="1:30" ht="12" customHeight="1" x14ac:dyDescent="0.15">
      <c r="A16" s="125">
        <v>11</v>
      </c>
      <c r="B16" s="229">
        <f>はじめに!I16</f>
        <v>0</v>
      </c>
      <c r="C16" s="130"/>
      <c r="D16" s="131"/>
      <c r="E16" s="70"/>
      <c r="F16" s="46"/>
      <c r="G16" s="211"/>
      <c r="H16" s="29"/>
      <c r="I16" s="449"/>
      <c r="J16" s="308"/>
      <c r="K16" s="309"/>
      <c r="L16" s="212"/>
      <c r="M16" s="106"/>
      <c r="N16" s="64"/>
      <c r="O16" s="213">
        <f>アセスメントシート!S18</f>
        <v>0</v>
      </c>
      <c r="P16" s="182">
        <f>'PIGシート①(１・２時目後)'!R16</f>
        <v>0</v>
      </c>
      <c r="Q16" s="439"/>
      <c r="R16" s="440"/>
      <c r="S16" s="127"/>
    </row>
    <row r="17" spans="1:19" ht="12" customHeight="1" x14ac:dyDescent="0.15">
      <c r="A17" s="125">
        <v>12</v>
      </c>
      <c r="B17" s="229">
        <f>はじめに!I17</f>
        <v>0</v>
      </c>
      <c r="C17" s="130"/>
      <c r="D17" s="131"/>
      <c r="E17" s="70"/>
      <c r="F17" s="46"/>
      <c r="G17" s="211"/>
      <c r="H17" s="29"/>
      <c r="I17" s="449"/>
      <c r="J17" s="308"/>
      <c r="K17" s="309"/>
      <c r="L17" s="212"/>
      <c r="M17" s="106"/>
      <c r="N17" s="64"/>
      <c r="O17" s="213">
        <f>アセスメントシート!S19</f>
        <v>0</v>
      </c>
      <c r="P17" s="182">
        <f>'PIGシート①(１・２時目後)'!R17</f>
        <v>0</v>
      </c>
      <c r="Q17" s="439"/>
      <c r="R17" s="440"/>
      <c r="S17" s="127"/>
    </row>
    <row r="18" spans="1:19" ht="12" customHeight="1" x14ac:dyDescent="0.15">
      <c r="A18" s="125">
        <v>13</v>
      </c>
      <c r="B18" s="229">
        <f>はじめに!I18</f>
        <v>0</v>
      </c>
      <c r="C18" s="130"/>
      <c r="D18" s="131"/>
      <c r="E18" s="70"/>
      <c r="F18" s="46"/>
      <c r="G18" s="211"/>
      <c r="H18" s="29"/>
      <c r="I18" s="449"/>
      <c r="J18" s="308"/>
      <c r="K18" s="309"/>
      <c r="L18" s="212"/>
      <c r="M18" s="106"/>
      <c r="N18" s="64"/>
      <c r="O18" s="213">
        <f>アセスメントシート!S20</f>
        <v>0</v>
      </c>
      <c r="P18" s="182">
        <f>'PIGシート①(１・２時目後)'!R18</f>
        <v>0</v>
      </c>
      <c r="Q18" s="437"/>
      <c r="R18" s="438"/>
      <c r="S18" s="127"/>
    </row>
    <row r="19" spans="1:19" ht="12" customHeight="1" x14ac:dyDescent="0.15">
      <c r="A19" s="125">
        <v>14</v>
      </c>
      <c r="B19" s="229">
        <f>はじめに!I19</f>
        <v>0</v>
      </c>
      <c r="C19" s="130"/>
      <c r="D19" s="131"/>
      <c r="E19" s="70"/>
      <c r="F19" s="46"/>
      <c r="G19" s="211"/>
      <c r="H19" s="29"/>
      <c r="I19" s="449"/>
      <c r="J19" s="308"/>
      <c r="K19" s="309"/>
      <c r="L19" s="212"/>
      <c r="M19" s="106"/>
      <c r="N19" s="64"/>
      <c r="O19" s="213">
        <f>アセスメントシート!S21</f>
        <v>0</v>
      </c>
      <c r="P19" s="182">
        <f>'PIGシート①(１・２時目後)'!R19</f>
        <v>0</v>
      </c>
      <c r="Q19" s="439"/>
      <c r="R19" s="440"/>
      <c r="S19" s="127"/>
    </row>
    <row r="20" spans="1:19" ht="12" customHeight="1" x14ac:dyDescent="0.15">
      <c r="A20" s="125">
        <v>15</v>
      </c>
      <c r="B20" s="230">
        <f>はじめに!I20</f>
        <v>0</v>
      </c>
      <c r="C20" s="130"/>
      <c r="D20" s="131"/>
      <c r="E20" s="70"/>
      <c r="F20" s="46"/>
      <c r="G20" s="211"/>
      <c r="H20" s="29"/>
      <c r="I20" s="449"/>
      <c r="J20" s="308"/>
      <c r="K20" s="309"/>
      <c r="L20" s="212"/>
      <c r="M20" s="106"/>
      <c r="N20" s="64"/>
      <c r="O20" s="213">
        <f>アセスメントシート!S22</f>
        <v>0</v>
      </c>
      <c r="P20" s="182">
        <f>'PIGシート①(１・２時目後)'!R20</f>
        <v>0</v>
      </c>
      <c r="Q20" s="439"/>
      <c r="R20" s="440"/>
      <c r="S20" s="127"/>
    </row>
    <row r="21" spans="1:19" ht="12" customHeight="1" x14ac:dyDescent="0.15">
      <c r="A21" s="125">
        <v>16</v>
      </c>
      <c r="B21" s="229">
        <f>はじめに!I21</f>
        <v>0</v>
      </c>
      <c r="C21" s="130"/>
      <c r="D21" s="131"/>
      <c r="E21" s="70"/>
      <c r="F21" s="46"/>
      <c r="G21" s="65"/>
      <c r="H21" s="31"/>
      <c r="I21" s="449"/>
      <c r="J21" s="308"/>
      <c r="K21" s="309"/>
      <c r="L21" s="212"/>
      <c r="M21" s="106"/>
      <c r="N21" s="64"/>
      <c r="O21" s="213">
        <f>アセスメントシート!S23</f>
        <v>0</v>
      </c>
      <c r="P21" s="189">
        <f>'PIGシート①(１・２時目後)'!R21</f>
        <v>0</v>
      </c>
      <c r="Q21" s="439"/>
      <c r="R21" s="440"/>
      <c r="S21" s="127"/>
    </row>
    <row r="22" spans="1:19" ht="12" customHeight="1" x14ac:dyDescent="0.15">
      <c r="A22" s="125">
        <v>17</v>
      </c>
      <c r="B22" s="229">
        <f>はじめに!I22</f>
        <v>0</v>
      </c>
      <c r="C22" s="130"/>
      <c r="D22" s="131"/>
      <c r="E22" s="70"/>
      <c r="F22" s="46"/>
      <c r="G22" s="65"/>
      <c r="H22" s="31"/>
      <c r="I22" s="449"/>
      <c r="J22" s="308"/>
      <c r="K22" s="309"/>
      <c r="L22" s="212"/>
      <c r="M22" s="106"/>
      <c r="N22" s="64"/>
      <c r="O22" s="213">
        <f>アセスメントシート!S24</f>
        <v>0</v>
      </c>
      <c r="P22" s="182">
        <f>'PIGシート①(１・２時目後)'!R22</f>
        <v>0</v>
      </c>
      <c r="Q22" s="439"/>
      <c r="R22" s="440"/>
      <c r="S22" s="127"/>
    </row>
    <row r="23" spans="1:19" ht="12" customHeight="1" x14ac:dyDescent="0.15">
      <c r="A23" s="125">
        <v>18</v>
      </c>
      <c r="B23" s="229">
        <f>はじめに!I23</f>
        <v>0</v>
      </c>
      <c r="C23" s="130"/>
      <c r="D23" s="131"/>
      <c r="E23" s="70"/>
      <c r="F23" s="46"/>
      <c r="G23" s="65"/>
      <c r="H23" s="31"/>
      <c r="I23" s="449"/>
      <c r="J23" s="308"/>
      <c r="K23" s="309"/>
      <c r="L23" s="212"/>
      <c r="M23" s="106"/>
      <c r="N23" s="64"/>
      <c r="O23" s="213">
        <f>アセスメントシート!S25</f>
        <v>0</v>
      </c>
      <c r="P23" s="182">
        <f>'PIGシート①(１・２時目後)'!R23</f>
        <v>0</v>
      </c>
      <c r="Q23" s="439"/>
      <c r="R23" s="440"/>
      <c r="S23" s="127"/>
    </row>
    <row r="24" spans="1:19" ht="12" customHeight="1" x14ac:dyDescent="0.15">
      <c r="A24" s="125">
        <v>19</v>
      </c>
      <c r="B24" s="229">
        <f>はじめに!I24</f>
        <v>0</v>
      </c>
      <c r="C24" s="130"/>
      <c r="D24" s="131"/>
      <c r="E24" s="70"/>
      <c r="F24" s="46"/>
      <c r="G24" s="65"/>
      <c r="H24" s="31"/>
      <c r="I24" s="449"/>
      <c r="J24" s="308"/>
      <c r="K24" s="309"/>
      <c r="L24" s="212"/>
      <c r="M24" s="106"/>
      <c r="N24" s="64"/>
      <c r="O24" s="213">
        <f>アセスメントシート!S26</f>
        <v>0</v>
      </c>
      <c r="P24" s="182">
        <f>'PIGシート①(１・２時目後)'!R24</f>
        <v>0</v>
      </c>
      <c r="Q24" s="439"/>
      <c r="R24" s="440"/>
      <c r="S24" s="127"/>
    </row>
    <row r="25" spans="1:19" ht="12" customHeight="1" x14ac:dyDescent="0.15">
      <c r="A25" s="125">
        <v>20</v>
      </c>
      <c r="B25" s="229">
        <f>はじめに!I25</f>
        <v>0</v>
      </c>
      <c r="C25" s="130"/>
      <c r="D25" s="131"/>
      <c r="E25" s="70"/>
      <c r="F25" s="46"/>
      <c r="G25" s="65"/>
      <c r="H25" s="31"/>
      <c r="I25" s="449"/>
      <c r="J25" s="308"/>
      <c r="K25" s="309"/>
      <c r="L25" s="212"/>
      <c r="M25" s="106"/>
      <c r="N25" s="64"/>
      <c r="O25" s="213">
        <f>アセスメントシート!S27</f>
        <v>0</v>
      </c>
      <c r="P25" s="182">
        <f>'PIGシート①(１・２時目後)'!R25</f>
        <v>0</v>
      </c>
      <c r="Q25" s="439"/>
      <c r="R25" s="440"/>
      <c r="S25" s="127"/>
    </row>
    <row r="26" spans="1:19" ht="12" customHeight="1" x14ac:dyDescent="0.15">
      <c r="A26" s="125">
        <v>21</v>
      </c>
      <c r="B26" s="229">
        <f>はじめに!I26</f>
        <v>0</v>
      </c>
      <c r="C26" s="130"/>
      <c r="D26" s="131"/>
      <c r="E26" s="70"/>
      <c r="F26" s="46"/>
      <c r="G26" s="65"/>
      <c r="H26" s="31"/>
      <c r="I26" s="449"/>
      <c r="J26" s="308"/>
      <c r="K26" s="309"/>
      <c r="L26" s="212"/>
      <c r="M26" s="106"/>
      <c r="N26" s="64"/>
      <c r="O26" s="213">
        <f>アセスメントシート!S28</f>
        <v>0</v>
      </c>
      <c r="P26" s="182">
        <f>'PIGシート①(１・２時目後)'!R26</f>
        <v>0</v>
      </c>
      <c r="Q26" s="439"/>
      <c r="R26" s="440"/>
      <c r="S26" s="127"/>
    </row>
    <row r="27" spans="1:19" ht="12" customHeight="1" x14ac:dyDescent="0.15">
      <c r="A27" s="125">
        <v>22</v>
      </c>
      <c r="B27" s="229">
        <f>はじめに!I27</f>
        <v>0</v>
      </c>
      <c r="C27" s="130"/>
      <c r="D27" s="131"/>
      <c r="E27" s="70"/>
      <c r="F27" s="46"/>
      <c r="G27" s="65"/>
      <c r="H27" s="31"/>
      <c r="I27" s="449"/>
      <c r="J27" s="308"/>
      <c r="K27" s="309"/>
      <c r="L27" s="212"/>
      <c r="M27" s="106"/>
      <c r="N27" s="64"/>
      <c r="O27" s="213">
        <f>アセスメントシート!S29</f>
        <v>0</v>
      </c>
      <c r="P27" s="182">
        <f>'PIGシート①(１・２時目後)'!R27</f>
        <v>0</v>
      </c>
      <c r="Q27" s="439"/>
      <c r="R27" s="440"/>
      <c r="S27" s="127"/>
    </row>
    <row r="28" spans="1:19" ht="12" customHeight="1" x14ac:dyDescent="0.15">
      <c r="A28" s="125">
        <v>23</v>
      </c>
      <c r="B28" s="229">
        <f>はじめに!I28</f>
        <v>0</v>
      </c>
      <c r="C28" s="130"/>
      <c r="D28" s="131"/>
      <c r="E28" s="70"/>
      <c r="F28" s="46"/>
      <c r="G28" s="65"/>
      <c r="H28" s="31"/>
      <c r="I28" s="449"/>
      <c r="J28" s="308"/>
      <c r="K28" s="309"/>
      <c r="L28" s="212"/>
      <c r="M28" s="106"/>
      <c r="N28" s="64"/>
      <c r="O28" s="213">
        <f>アセスメントシート!S30</f>
        <v>0</v>
      </c>
      <c r="P28" s="182">
        <f>'PIGシート①(１・２時目後)'!R28</f>
        <v>0</v>
      </c>
      <c r="Q28" s="439"/>
      <c r="R28" s="440"/>
      <c r="S28" s="127"/>
    </row>
    <row r="29" spans="1:19" ht="12" customHeight="1" x14ac:dyDescent="0.15">
      <c r="A29" s="125">
        <v>24</v>
      </c>
      <c r="B29" s="229">
        <f>はじめに!I29</f>
        <v>0</v>
      </c>
      <c r="C29" s="130"/>
      <c r="D29" s="131"/>
      <c r="E29" s="70"/>
      <c r="F29" s="46"/>
      <c r="G29" s="65"/>
      <c r="H29" s="31"/>
      <c r="I29" s="449"/>
      <c r="J29" s="308"/>
      <c r="K29" s="309"/>
      <c r="L29" s="212"/>
      <c r="M29" s="106"/>
      <c r="N29" s="64"/>
      <c r="O29" s="213">
        <f>アセスメントシート!S31</f>
        <v>0</v>
      </c>
      <c r="P29" s="182">
        <f>'PIGシート①(１・２時目後)'!R29</f>
        <v>0</v>
      </c>
      <c r="Q29" s="439"/>
      <c r="R29" s="440"/>
      <c r="S29" s="127"/>
    </row>
    <row r="30" spans="1:19" ht="12" customHeight="1" x14ac:dyDescent="0.15">
      <c r="A30" s="125">
        <v>25</v>
      </c>
      <c r="B30" s="229">
        <f>はじめに!I30</f>
        <v>0</v>
      </c>
      <c r="C30" s="130"/>
      <c r="D30" s="131"/>
      <c r="E30" s="70"/>
      <c r="F30" s="46"/>
      <c r="G30" s="65"/>
      <c r="H30" s="31"/>
      <c r="I30" s="449"/>
      <c r="J30" s="308"/>
      <c r="K30" s="309"/>
      <c r="L30" s="212"/>
      <c r="M30" s="106"/>
      <c r="N30" s="64"/>
      <c r="O30" s="213">
        <f>アセスメントシート!S32</f>
        <v>0</v>
      </c>
      <c r="P30" s="182">
        <f>'PIGシート①(１・２時目後)'!R30</f>
        <v>0</v>
      </c>
      <c r="Q30" s="439"/>
      <c r="R30" s="440"/>
      <c r="S30" s="127"/>
    </row>
    <row r="31" spans="1:19" ht="12" customHeight="1" x14ac:dyDescent="0.15">
      <c r="A31" s="125">
        <v>26</v>
      </c>
      <c r="B31" s="229">
        <f>はじめに!I31</f>
        <v>0</v>
      </c>
      <c r="C31" s="130"/>
      <c r="D31" s="131"/>
      <c r="E31" s="70"/>
      <c r="F31" s="46"/>
      <c r="G31" s="65"/>
      <c r="H31" s="31"/>
      <c r="I31" s="449"/>
      <c r="J31" s="308"/>
      <c r="K31" s="309"/>
      <c r="L31" s="212"/>
      <c r="M31" s="106"/>
      <c r="N31" s="64"/>
      <c r="O31" s="213">
        <f>アセスメントシート!S33</f>
        <v>0</v>
      </c>
      <c r="P31" s="182">
        <f>'PIGシート①(１・２時目後)'!R31</f>
        <v>0</v>
      </c>
      <c r="Q31" s="439"/>
      <c r="R31" s="440"/>
      <c r="S31" s="127"/>
    </row>
    <row r="32" spans="1:19" ht="12" customHeight="1" x14ac:dyDescent="0.15">
      <c r="A32" s="125">
        <v>27</v>
      </c>
      <c r="B32" s="229">
        <f>はじめに!I32</f>
        <v>0</v>
      </c>
      <c r="C32" s="130"/>
      <c r="D32" s="131"/>
      <c r="E32" s="70"/>
      <c r="F32" s="46"/>
      <c r="G32" s="65"/>
      <c r="H32" s="31"/>
      <c r="I32" s="449"/>
      <c r="J32" s="308"/>
      <c r="K32" s="309"/>
      <c r="L32" s="212"/>
      <c r="M32" s="106"/>
      <c r="N32" s="64"/>
      <c r="O32" s="213">
        <f>アセスメントシート!S34</f>
        <v>0</v>
      </c>
      <c r="P32" s="182">
        <f>'PIGシート①(１・２時目後)'!R32</f>
        <v>0</v>
      </c>
      <c r="Q32" s="439"/>
      <c r="R32" s="440"/>
      <c r="S32" s="127"/>
    </row>
    <row r="33" spans="1:27" ht="12" customHeight="1" x14ac:dyDescent="0.15">
      <c r="A33" s="125">
        <v>28</v>
      </c>
      <c r="B33" s="229">
        <f>はじめに!I33</f>
        <v>0</v>
      </c>
      <c r="C33" s="130"/>
      <c r="D33" s="131"/>
      <c r="E33" s="70"/>
      <c r="F33" s="46"/>
      <c r="G33" s="65"/>
      <c r="H33" s="31"/>
      <c r="I33" s="449"/>
      <c r="J33" s="308"/>
      <c r="K33" s="309"/>
      <c r="L33" s="212"/>
      <c r="M33" s="106"/>
      <c r="N33" s="64"/>
      <c r="O33" s="213">
        <f>アセスメントシート!S35</f>
        <v>0</v>
      </c>
      <c r="P33" s="182">
        <f>'PIGシート①(１・２時目後)'!R33</f>
        <v>0</v>
      </c>
      <c r="Q33" s="439"/>
      <c r="R33" s="440"/>
      <c r="S33" s="127"/>
    </row>
    <row r="34" spans="1:27" ht="12" customHeight="1" x14ac:dyDescent="0.15">
      <c r="A34" s="125">
        <v>29</v>
      </c>
      <c r="B34" s="229">
        <f>はじめに!I34</f>
        <v>0</v>
      </c>
      <c r="C34" s="130"/>
      <c r="D34" s="131"/>
      <c r="E34" s="70"/>
      <c r="F34" s="46"/>
      <c r="G34" s="65"/>
      <c r="H34" s="31"/>
      <c r="I34" s="449"/>
      <c r="J34" s="308"/>
      <c r="K34" s="309"/>
      <c r="L34" s="212"/>
      <c r="M34" s="106"/>
      <c r="N34" s="64"/>
      <c r="O34" s="213">
        <f>アセスメントシート!S36</f>
        <v>0</v>
      </c>
      <c r="P34" s="182">
        <f>'PIGシート①(１・２時目後)'!R34</f>
        <v>0</v>
      </c>
      <c r="Q34" s="439"/>
      <c r="R34" s="440"/>
      <c r="S34" s="127"/>
      <c r="AA34" s="80"/>
    </row>
    <row r="35" spans="1:27" ht="12" customHeight="1" x14ac:dyDescent="0.15">
      <c r="A35" s="125">
        <v>30</v>
      </c>
      <c r="B35" s="229">
        <f>はじめに!I35</f>
        <v>0</v>
      </c>
      <c r="C35" s="130"/>
      <c r="D35" s="131"/>
      <c r="E35" s="70"/>
      <c r="F35" s="46"/>
      <c r="G35" s="65"/>
      <c r="H35" s="31"/>
      <c r="I35" s="449"/>
      <c r="J35" s="308"/>
      <c r="K35" s="309"/>
      <c r="L35" s="212"/>
      <c r="M35" s="106"/>
      <c r="N35" s="64"/>
      <c r="O35" s="213">
        <f>アセスメントシート!S37</f>
        <v>0</v>
      </c>
      <c r="P35" s="182">
        <f>'PIGシート①(１・２時目後)'!R35</f>
        <v>0</v>
      </c>
      <c r="Q35" s="439"/>
      <c r="R35" s="440"/>
      <c r="S35" s="127"/>
    </row>
    <row r="36" spans="1:27" ht="12" customHeight="1" x14ac:dyDescent="0.15">
      <c r="A36" s="125">
        <v>31</v>
      </c>
      <c r="B36" s="229">
        <f>はじめに!I36</f>
        <v>0</v>
      </c>
      <c r="C36" s="130"/>
      <c r="D36" s="131"/>
      <c r="E36" s="70"/>
      <c r="F36" s="46"/>
      <c r="G36" s="65"/>
      <c r="H36" s="31"/>
      <c r="I36" s="449"/>
      <c r="J36" s="308"/>
      <c r="K36" s="309"/>
      <c r="L36" s="212"/>
      <c r="M36" s="106"/>
      <c r="N36" s="64"/>
      <c r="O36" s="213">
        <f>アセスメントシート!S38</f>
        <v>0</v>
      </c>
      <c r="P36" s="182">
        <f>'PIGシート①(１・２時目後)'!R36</f>
        <v>0</v>
      </c>
      <c r="Q36" s="439"/>
      <c r="R36" s="440"/>
      <c r="S36" s="127"/>
    </row>
    <row r="37" spans="1:27" ht="12" customHeight="1" x14ac:dyDescent="0.15">
      <c r="A37" s="125">
        <v>32</v>
      </c>
      <c r="B37" s="229">
        <f>はじめに!I37</f>
        <v>0</v>
      </c>
      <c r="C37" s="130"/>
      <c r="D37" s="131"/>
      <c r="E37" s="70"/>
      <c r="F37" s="46"/>
      <c r="G37" s="65"/>
      <c r="H37" s="31"/>
      <c r="I37" s="449"/>
      <c r="J37" s="308"/>
      <c r="K37" s="309"/>
      <c r="L37" s="212"/>
      <c r="M37" s="106"/>
      <c r="N37" s="64"/>
      <c r="O37" s="213">
        <f>アセスメントシート!S39</f>
        <v>0</v>
      </c>
      <c r="P37" s="182">
        <f>'PIGシート①(１・２時目後)'!R37</f>
        <v>0</v>
      </c>
      <c r="Q37" s="441"/>
      <c r="R37" s="442"/>
      <c r="S37" s="127"/>
    </row>
    <row r="38" spans="1:27" ht="12" customHeight="1" x14ac:dyDescent="0.15">
      <c r="A38" s="125">
        <v>33</v>
      </c>
      <c r="B38" s="229">
        <f>はじめに!I38</f>
        <v>0</v>
      </c>
      <c r="C38" s="130"/>
      <c r="D38" s="131"/>
      <c r="E38" s="70"/>
      <c r="F38" s="46"/>
      <c r="G38" s="65"/>
      <c r="H38" s="31"/>
      <c r="I38" s="449"/>
      <c r="J38" s="308"/>
      <c r="K38" s="309"/>
      <c r="L38" s="212"/>
      <c r="M38" s="106"/>
      <c r="N38" s="64"/>
      <c r="O38" s="213">
        <f>アセスメントシート!S40</f>
        <v>0</v>
      </c>
      <c r="P38" s="182">
        <f>'PIGシート①(１・２時目後)'!R38</f>
        <v>0</v>
      </c>
      <c r="Q38" s="439"/>
      <c r="R38" s="440"/>
      <c r="S38" s="127"/>
    </row>
    <row r="39" spans="1:27" ht="12" customHeight="1" x14ac:dyDescent="0.15">
      <c r="A39" s="125">
        <v>34</v>
      </c>
      <c r="B39" s="229">
        <f>はじめに!I39</f>
        <v>0</v>
      </c>
      <c r="C39" s="130"/>
      <c r="D39" s="131"/>
      <c r="E39" s="70"/>
      <c r="F39" s="46"/>
      <c r="G39" s="65"/>
      <c r="H39" s="31"/>
      <c r="I39" s="449"/>
      <c r="J39" s="308"/>
      <c r="K39" s="309"/>
      <c r="L39" s="212"/>
      <c r="M39" s="106"/>
      <c r="N39" s="64"/>
      <c r="O39" s="213">
        <f>アセスメントシート!S41</f>
        <v>0</v>
      </c>
      <c r="P39" s="182">
        <f>'PIGシート①(１・２時目後)'!R39</f>
        <v>0</v>
      </c>
      <c r="Q39" s="439"/>
      <c r="R39" s="440"/>
      <c r="S39" s="127"/>
    </row>
    <row r="40" spans="1:27" ht="12" customHeight="1" x14ac:dyDescent="0.15">
      <c r="A40" s="125">
        <v>35</v>
      </c>
      <c r="B40" s="229">
        <f>はじめに!I40</f>
        <v>0</v>
      </c>
      <c r="C40" s="130"/>
      <c r="D40" s="131"/>
      <c r="E40" s="70"/>
      <c r="F40" s="46"/>
      <c r="G40" s="65"/>
      <c r="H40" s="31"/>
      <c r="I40" s="449"/>
      <c r="J40" s="308"/>
      <c r="K40" s="309"/>
      <c r="L40" s="211"/>
      <c r="M40" s="107"/>
      <c r="N40" s="94"/>
      <c r="O40" s="213">
        <f>アセスメントシート!S42</f>
        <v>0</v>
      </c>
      <c r="P40" s="182">
        <f>'PIGシート①(１・２時目後)'!R40</f>
        <v>0</v>
      </c>
      <c r="Q40" s="439"/>
      <c r="R40" s="440"/>
      <c r="S40" s="127"/>
    </row>
    <row r="41" spans="1:27" ht="12" customHeight="1" x14ac:dyDescent="0.15">
      <c r="A41" s="125">
        <v>36</v>
      </c>
      <c r="B41" s="229">
        <f>はじめに!I41</f>
        <v>0</v>
      </c>
      <c r="C41" s="130"/>
      <c r="D41" s="131"/>
      <c r="E41" s="70"/>
      <c r="F41" s="46"/>
      <c r="G41" s="65"/>
      <c r="H41" s="31"/>
      <c r="I41" s="449"/>
      <c r="J41" s="308"/>
      <c r="K41" s="309"/>
      <c r="L41" s="212"/>
      <c r="M41" s="106"/>
      <c r="N41" s="64"/>
      <c r="O41" s="213">
        <f>アセスメントシート!S43</f>
        <v>0</v>
      </c>
      <c r="P41" s="182">
        <f>'PIGシート①(１・２時目後)'!R41</f>
        <v>0</v>
      </c>
      <c r="Q41" s="439"/>
      <c r="R41" s="440"/>
      <c r="S41" s="127"/>
    </row>
    <row r="42" spans="1:27" ht="12" customHeight="1" x14ac:dyDescent="0.15">
      <c r="A42" s="125">
        <v>37</v>
      </c>
      <c r="B42" s="229">
        <f>はじめに!I42</f>
        <v>0</v>
      </c>
      <c r="C42" s="130"/>
      <c r="D42" s="131"/>
      <c r="E42" s="70"/>
      <c r="F42" s="46"/>
      <c r="G42" s="65"/>
      <c r="H42" s="31"/>
      <c r="I42" s="449"/>
      <c r="J42" s="308"/>
      <c r="K42" s="309"/>
      <c r="L42" s="212"/>
      <c r="M42" s="106"/>
      <c r="N42" s="64"/>
      <c r="O42" s="213">
        <f>アセスメントシート!S44</f>
        <v>0</v>
      </c>
      <c r="P42" s="182">
        <f>'PIGシート①(１・２時目後)'!R42</f>
        <v>0</v>
      </c>
      <c r="Q42" s="441"/>
      <c r="R42" s="442"/>
      <c r="S42" s="127"/>
    </row>
    <row r="43" spans="1:27" ht="12" customHeight="1" x14ac:dyDescent="0.15">
      <c r="A43" s="125">
        <v>38</v>
      </c>
      <c r="B43" s="229">
        <f>はじめに!I43</f>
        <v>0</v>
      </c>
      <c r="C43" s="130"/>
      <c r="D43" s="131"/>
      <c r="E43" s="70"/>
      <c r="F43" s="46"/>
      <c r="G43" s="65"/>
      <c r="H43" s="31"/>
      <c r="I43" s="449"/>
      <c r="J43" s="308"/>
      <c r="K43" s="309"/>
      <c r="L43" s="212"/>
      <c r="M43" s="106"/>
      <c r="N43" s="64"/>
      <c r="O43" s="213">
        <f>アセスメントシート!S45</f>
        <v>0</v>
      </c>
      <c r="P43" s="182">
        <f>'PIGシート①(１・２時目後)'!R43</f>
        <v>0</v>
      </c>
      <c r="Q43" s="439"/>
      <c r="R43" s="440"/>
      <c r="S43" s="127"/>
    </row>
    <row r="44" spans="1:27" ht="12" customHeight="1" x14ac:dyDescent="0.15">
      <c r="A44" s="125">
        <v>39</v>
      </c>
      <c r="B44" s="229">
        <f>はじめに!I44</f>
        <v>0</v>
      </c>
      <c r="C44" s="130"/>
      <c r="D44" s="131"/>
      <c r="E44" s="70"/>
      <c r="F44" s="46"/>
      <c r="G44" s="65"/>
      <c r="H44" s="31"/>
      <c r="I44" s="449"/>
      <c r="J44" s="308"/>
      <c r="K44" s="309"/>
      <c r="L44" s="212"/>
      <c r="M44" s="106"/>
      <c r="N44" s="64"/>
      <c r="O44" s="213">
        <f>アセスメントシート!S46</f>
        <v>0</v>
      </c>
      <c r="P44" s="182">
        <f>'PIGシート①(１・２時目後)'!R44</f>
        <v>0</v>
      </c>
      <c r="Q44" s="439"/>
      <c r="R44" s="440"/>
      <c r="S44" s="127"/>
    </row>
    <row r="45" spans="1:27" ht="12" customHeight="1" x14ac:dyDescent="0.15">
      <c r="A45" s="125">
        <v>40</v>
      </c>
      <c r="B45" s="229">
        <f>はじめに!I45</f>
        <v>0</v>
      </c>
      <c r="C45" s="130"/>
      <c r="D45" s="131"/>
      <c r="E45" s="70"/>
      <c r="F45" s="46"/>
      <c r="G45" s="65"/>
      <c r="H45" s="31"/>
      <c r="I45" s="449"/>
      <c r="J45" s="308"/>
      <c r="K45" s="309"/>
      <c r="L45" s="211"/>
      <c r="M45" s="107"/>
      <c r="N45" s="94"/>
      <c r="O45" s="213">
        <f>アセスメントシート!S47</f>
        <v>0</v>
      </c>
      <c r="P45" s="182">
        <f>'PIGシート①(１・２時目後)'!R45</f>
        <v>0</v>
      </c>
      <c r="Q45" s="439"/>
      <c r="R45" s="440"/>
      <c r="S45" s="127"/>
    </row>
    <row r="46" spans="1:27" ht="12" customHeight="1" x14ac:dyDescent="0.15">
      <c r="A46" s="125">
        <v>41</v>
      </c>
      <c r="B46" s="229">
        <f>はじめに!I46</f>
        <v>0</v>
      </c>
      <c r="C46" s="130"/>
      <c r="D46" s="131"/>
      <c r="E46" s="70"/>
      <c r="F46" s="46"/>
      <c r="G46" s="65"/>
      <c r="H46" s="70"/>
      <c r="I46" s="449"/>
      <c r="J46" s="308"/>
      <c r="K46" s="309"/>
      <c r="L46" s="211"/>
      <c r="M46" s="107"/>
      <c r="N46" s="94"/>
      <c r="O46" s="213">
        <f>アセスメントシート!S48</f>
        <v>0</v>
      </c>
      <c r="P46" s="182">
        <f>'PIGシート①(１・２時目後)'!R46</f>
        <v>0</v>
      </c>
      <c r="Q46" s="439"/>
      <c r="R46" s="440"/>
      <c r="S46" s="127"/>
    </row>
    <row r="47" spans="1:27" ht="12" customHeight="1" x14ac:dyDescent="0.15">
      <c r="A47" s="125">
        <v>42</v>
      </c>
      <c r="B47" s="229">
        <f>はじめに!I47</f>
        <v>0</v>
      </c>
      <c r="C47" s="130"/>
      <c r="D47" s="131"/>
      <c r="E47" s="70"/>
      <c r="F47" s="46"/>
      <c r="G47" s="65"/>
      <c r="H47" s="70"/>
      <c r="I47" s="449"/>
      <c r="J47" s="308"/>
      <c r="K47" s="309"/>
      <c r="L47" s="211"/>
      <c r="M47" s="107"/>
      <c r="N47" s="94"/>
      <c r="O47" s="213">
        <f>アセスメントシート!S49</f>
        <v>0</v>
      </c>
      <c r="P47" s="182">
        <f>'PIGシート①(１・２時目後)'!R47</f>
        <v>0</v>
      </c>
      <c r="Q47" s="439"/>
      <c r="R47" s="440"/>
      <c r="S47" s="127"/>
    </row>
    <row r="48" spans="1:27" ht="12" customHeight="1" x14ac:dyDescent="0.15">
      <c r="A48" s="125">
        <v>43</v>
      </c>
      <c r="B48" s="229">
        <f>はじめに!I48</f>
        <v>0</v>
      </c>
      <c r="C48" s="130"/>
      <c r="D48" s="131"/>
      <c r="E48" s="70"/>
      <c r="F48" s="46"/>
      <c r="G48" s="65"/>
      <c r="H48" s="70"/>
      <c r="I48" s="449"/>
      <c r="J48" s="308"/>
      <c r="K48" s="309"/>
      <c r="L48" s="211"/>
      <c r="M48" s="107"/>
      <c r="N48" s="94"/>
      <c r="O48" s="213">
        <f>アセスメントシート!S50</f>
        <v>0</v>
      </c>
      <c r="P48" s="182">
        <f>'PIGシート①(１・２時目後)'!R48</f>
        <v>0</v>
      </c>
      <c r="Q48" s="439"/>
      <c r="R48" s="440"/>
      <c r="S48" s="127"/>
    </row>
    <row r="49" spans="1:19" ht="12" customHeight="1" x14ac:dyDescent="0.15">
      <c r="A49" s="125">
        <v>44</v>
      </c>
      <c r="B49" s="229">
        <f>はじめに!I49</f>
        <v>0</v>
      </c>
      <c r="C49" s="130"/>
      <c r="D49" s="131"/>
      <c r="E49" s="70"/>
      <c r="F49" s="46"/>
      <c r="G49" s="65"/>
      <c r="H49" s="70"/>
      <c r="I49" s="449"/>
      <c r="J49" s="308"/>
      <c r="K49" s="309"/>
      <c r="L49" s="211"/>
      <c r="M49" s="107"/>
      <c r="N49" s="94"/>
      <c r="O49" s="213">
        <f>アセスメントシート!S51</f>
        <v>0</v>
      </c>
      <c r="P49" s="182">
        <f>'PIGシート①(１・２時目後)'!R49</f>
        <v>0</v>
      </c>
      <c r="Q49" s="439"/>
      <c r="R49" s="440"/>
      <c r="S49" s="127"/>
    </row>
    <row r="50" spans="1:19" ht="12" customHeight="1" thickBot="1" x14ac:dyDescent="0.2">
      <c r="A50" s="149">
        <v>45</v>
      </c>
      <c r="B50" s="231">
        <f>はじめに!I50</f>
        <v>0</v>
      </c>
      <c r="C50" s="150"/>
      <c r="D50" s="151"/>
      <c r="E50" s="152"/>
      <c r="F50" s="153"/>
      <c r="G50" s="154"/>
      <c r="H50" s="98"/>
      <c r="I50" s="445"/>
      <c r="J50" s="311"/>
      <c r="K50" s="312"/>
      <c r="L50" s="214"/>
      <c r="M50" s="108"/>
      <c r="N50" s="96"/>
      <c r="O50" s="215">
        <f>アセスメントシート!S52</f>
        <v>0</v>
      </c>
      <c r="P50" s="200">
        <f>'PIGシート①(１・２時目後)'!R50</f>
        <v>0</v>
      </c>
      <c r="Q50" s="443"/>
      <c r="R50" s="444"/>
      <c r="S50" s="156"/>
    </row>
  </sheetData>
  <mergeCells count="111">
    <mergeCell ref="I46:K46"/>
    <mergeCell ref="I47:K47"/>
    <mergeCell ref="I48:K48"/>
    <mergeCell ref="I49:K49"/>
    <mergeCell ref="I41:K41"/>
    <mergeCell ref="I42:K42"/>
    <mergeCell ref="I43:K43"/>
    <mergeCell ref="I44:K44"/>
    <mergeCell ref="I45:K45"/>
    <mergeCell ref="I24:K24"/>
    <mergeCell ref="I25:K25"/>
    <mergeCell ref="I36:K36"/>
    <mergeCell ref="I37:K37"/>
    <mergeCell ref="I38:K38"/>
    <mergeCell ref="I39:K39"/>
    <mergeCell ref="I40:K40"/>
    <mergeCell ref="I31:K31"/>
    <mergeCell ref="I32:K32"/>
    <mergeCell ref="I33:K33"/>
    <mergeCell ref="I34:K34"/>
    <mergeCell ref="I35:K35"/>
    <mergeCell ref="I50:K50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6:K26"/>
    <mergeCell ref="I27:K27"/>
    <mergeCell ref="I28:K28"/>
    <mergeCell ref="I29:K29"/>
    <mergeCell ref="I30:K30"/>
    <mergeCell ref="I21:K21"/>
    <mergeCell ref="I22:K22"/>
    <mergeCell ref="I23:K23"/>
    <mergeCell ref="Q49:R49"/>
    <mergeCell ref="Q50:R50"/>
    <mergeCell ref="Q43:R43"/>
    <mergeCell ref="Q44:R44"/>
    <mergeCell ref="Q45:R45"/>
    <mergeCell ref="Q46:R46"/>
    <mergeCell ref="Q47:R47"/>
    <mergeCell ref="Q48:R48"/>
    <mergeCell ref="Q42:R42"/>
    <mergeCell ref="Q40:R40"/>
    <mergeCell ref="Q41:R41"/>
    <mergeCell ref="Q30:R30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18:R18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O1:S2"/>
    <mergeCell ref="Q6:R6"/>
    <mergeCell ref="D4:D5"/>
    <mergeCell ref="E4:E5"/>
    <mergeCell ref="F4:F5"/>
    <mergeCell ref="G4:G5"/>
    <mergeCell ref="L4:L5"/>
    <mergeCell ref="M4:M5"/>
    <mergeCell ref="N4:N5"/>
    <mergeCell ref="O4:O5"/>
    <mergeCell ref="P4:P5"/>
    <mergeCell ref="Q4:R5"/>
    <mergeCell ref="A3:B3"/>
    <mergeCell ref="E3:G3"/>
    <mergeCell ref="H3:H5"/>
    <mergeCell ref="I3:K5"/>
    <mergeCell ref="L3:N3"/>
    <mergeCell ref="O3:S3"/>
    <mergeCell ref="A4:A5"/>
    <mergeCell ref="B4:B5"/>
    <mergeCell ref="C4:C5"/>
    <mergeCell ref="S4:S5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ゴシック,標準"ＰＩＧシート＜小学校＞&amp;R&amp;"ＭＳ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</vt:lpstr>
      <vt:lpstr>アセスメントシート記入例</vt:lpstr>
      <vt:lpstr>アセスメントシート</vt:lpstr>
      <vt:lpstr>ＰＩＧシート記入例</vt:lpstr>
      <vt:lpstr>PIGシート①(１・２時目後)</vt:lpstr>
      <vt:lpstr>PIGシート②(３・４時目後)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小・中・高等学校教育相談_ＱＵ版_小_アセス＆ＰＩＧシート</dc:title>
  <dc:creator>佐賀県教育センター</dc:creator>
  <cp:lastPrinted>2017-01-25T01:08:00Z</cp:lastPrinted>
  <dcterms:created xsi:type="dcterms:W3CDTF">2016-12-13T07:23:44Z</dcterms:created>
  <dcterms:modified xsi:type="dcterms:W3CDTF">2017-01-27T00:29:55Z</dcterms:modified>
</cp:coreProperties>
</file>